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S:\Procurement Management\WORKAREA\LILLA\Active\B240508LND - Hurricane Ian Handrail Repairs on Stringfellow Road - LAP\7 - Addendum\"/>
    </mc:Choice>
  </mc:AlternateContent>
  <xr:revisionPtr revIDLastSave="0" documentId="13_ncr:1_{DB0F7B79-D4A2-4B68-AC24-6B6486FBFA72}" xr6:coauthVersionLast="47" xr6:coauthVersionMax="47" xr10:uidLastSave="{00000000-0000-0000-0000-000000000000}"/>
  <bookViews>
    <workbookView xWindow="29580" yWindow="780" windowWidth="21600" windowHeight="11280" tabRatio="601" xr2:uid="{00000000-000D-0000-FFFF-FFFF00000000}"/>
  </bookViews>
  <sheets>
    <sheet name="BID-PROPOSAL FORM - ADD_1" sheetId="4" r:id="rId1"/>
  </sheets>
  <definedNames>
    <definedName name="_xlnm.Print_Area" localSheetId="0">'BID-PROPOSAL FORM - ADD_1'!$A$1:$F$36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8" i="4" l="1"/>
  <c r="F23" i="4"/>
  <c r="F29" i="4"/>
  <c r="F22" i="4"/>
  <c r="F24" i="4"/>
  <c r="F30" i="4" l="1"/>
  <c r="I19" i="4"/>
  <c r="F25" i="4" l="1"/>
</calcChain>
</file>

<file path=xl/sharedStrings.xml><?xml version="1.0" encoding="utf-8"?>
<sst xmlns="http://schemas.openxmlformats.org/spreadsheetml/2006/main" count="49" uniqueCount="39">
  <si>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</si>
  <si>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</si>
  <si>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</si>
  <si>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</si>
  <si>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</si>
  <si>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</si>
  <si>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</si>
  <si>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</si>
  <si>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</si>
  <si>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</si>
  <si>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</si>
  <si>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</si>
  <si>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</si>
  <si>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</si>
  <si>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101-1</t>
  </si>
  <si>
    <t>Mobilization</t>
  </si>
  <si>
    <t>102-1</t>
  </si>
  <si>
    <t>Maintenance of Traffic</t>
  </si>
  <si>
    <t>LS</t>
  </si>
  <si>
    <t>PRICING</t>
  </si>
  <si>
    <t>PLEASE ENSURE you have provided a printed copy of the Bid Schedule with your hard copy submission packages and provided the excel version with your digital submission package.</t>
  </si>
  <si>
    <r>
      <t xml:space="preserve">PROCUREMENT MANAGEMENT DEPARTMENT
</t>
    </r>
    <r>
      <rPr>
        <b/>
        <u/>
        <sz val="22"/>
        <rFont val="Arial"/>
        <family val="2"/>
      </rPr>
      <t>BID/PROPOSAL FORM</t>
    </r>
  </si>
  <si>
    <t xml:space="preserve">˗ The Excel document contains formulas for convenience, however it is the Contractor’s/Vendor's responsibility to verify all pricing and calculations are CORRECT.  Lee County is not responsible for errors in formulas or calculations contained within Excel document(s).  </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</si>
  <si>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</si>
  <si>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</si>
  <si>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LF</t>
  </si>
  <si>
    <t>˗ Pricing shall be inclusive of all labor, equipment, supplies, overhead, profit, material, and any other incidental costs required to perform and complete all work as specified in the Contract Documents. All Unit Prices will be bid at the nearest whole penny.</t>
  </si>
  <si>
    <t>515-1</t>
  </si>
  <si>
    <t>GC-01</t>
  </si>
  <si>
    <t>Pre-Construction Video and Photographs</t>
  </si>
  <si>
    <t>SITE AND CIVIL ITEMS</t>
  </si>
  <si>
    <t>MOB/MOT</t>
  </si>
  <si>
    <t>B240508LND - Hurricane Ian Handrail Repairs on Stringfellow Road - LAP</t>
  </si>
  <si>
    <t>515-1.1</t>
  </si>
  <si>
    <t>Aluminum Pipe Handrail Sectional Repairs- Guiderail - Price Includes removal and disposal of existing structure sections (match existing structure)</t>
  </si>
  <si>
    <t xml:space="preserve">Aluminum Pipe Handrail Complete System Replacement - Guiderail - Price Includes removal and disposal of existing structure and end loop sections  (as per FDOT standards) </t>
  </si>
  <si>
    <t>SUBTOTAL: SITE AND CIVIL ITEMS</t>
  </si>
  <si>
    <t>SUBTOTAL:   MOB/MOT</t>
  </si>
  <si>
    <t>ADDENDUM #1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</si>
</sst>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sz val="10"/>
      <color theme="1"/>
      <name val="Arial"/>
      <family val="2"/>
    </font>
    <font>
      <sz val="10"/>
      <name val="Arial"/>
      <family val="2"/>
    </font>
    <font>
      <b/>
      <sz val="22"/>
      <name val="Arial"/>
      <family val="2"/>
    </font>
    <font>
      <b/>
      <u/>
      <sz val="22"/>
      <name val="Arial"/>
      <family val="2"/>
    </font>
    <font>
      <sz val="22"/>
      <name val="Arial"/>
      <family val="2"/>
    </font>
    <font>
      <sz val="13"/>
      <name val="Arial"/>
      <family val="2"/>
    </font>
    <font>
      <sz val="14"/>
      <name val="FDOT"/>
    </font>
    <font>
      <b/>
      <sz val="18"/>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0">
    <xf numFmtId="0" fontId="0" fillId="0" borderId="0"/>
    <xf numFmtId="0" fontId="7" fillId="0" borderId="0"/>
    <xf numFmtId="0" fontId="7" fillId="0" borderId="0"/>
    <xf numFmtId="0" fontId="3" fillId="0" borderId="0"/>
    <xf numFmtId="0" fontId="2" fillId="0" borderId="0"/>
    <xf numFmtId="44" fontId="19" fillId="0" borderId="0" applyFont="0" applyFill="0" applyBorder="0" applyAlignment="0" applyProtection="0"/>
    <xf numFmtId="0" fontId="4" fillId="0" borderId="0"/>
    <xf numFmtId="0" fontId="4" fillId="0" borderId="0"/>
    <xf numFmtId="0" fontId="1" fillId="0" borderId="0"/>
    <xf numFmtId="0" fontId="1" fillId="0" borderId="0"/>
  </cellStyleXfs>
  <cellXfs count="89">
    <xf numFmtId="0" fontId="0" fillId="0" borderId="0" xfId="0"/>
    <xf numFmtId="0" fontId="5" fillId="0" borderId="0" xfId="0" applyFont="1"/>
    <xf numFmtId="0" fontId="0" fillId="0" borderId="0" xfId="0" applyAlignment="1">
      <alignment vertical="center"/>
    </xf>
    <xf numFmtId="44" fontId="0" fillId="0" borderId="0" xfId="0" applyNumberFormat="1" applyAlignment="1">
      <alignment horizontal="center" vertical="center"/>
    </xf>
    <xf numFmtId="44" fontId="5" fillId="0" borderId="0" xfId="0" applyNumberFormat="1" applyFont="1"/>
    <xf numFmtId="44" fontId="5" fillId="0" borderId="0" xfId="0" applyNumberFormat="1" applyFont="1" applyAlignment="1">
      <alignment horizontal="left"/>
    </xf>
    <xf numFmtId="0" fontId="0" fillId="0" borderId="0" xfId="0" applyAlignment="1">
      <alignment horizontal="center"/>
    </xf>
    <xf numFmtId="0" fontId="7" fillId="0" borderId="0" xfId="0" applyFont="1" applyAlignment="1">
      <alignment horizontal="left" vertical="top" wrapText="1"/>
    </xf>
    <xf numFmtId="0" fontId="10" fillId="0" borderId="0" xfId="0" applyFont="1"/>
    <xf numFmtId="0" fontId="11" fillId="0" borderId="0" xfId="0" applyFont="1"/>
    <xf numFmtId="0" fontId="0" fillId="0" borderId="7" xfId="0" applyBorder="1"/>
    <xf numFmtId="0" fontId="0" fillId="0" borderId="10" xfId="0" applyBorder="1"/>
    <xf numFmtId="44" fontId="7" fillId="0" borderId="11" xfId="0" applyNumberFormat="1" applyFont="1" applyBorder="1" applyAlignment="1">
      <alignment horizontal="center" vertical="center"/>
    </xf>
    <xf numFmtId="0" fontId="7" fillId="0" borderId="11" xfId="0" applyFont="1" applyBorder="1" applyAlignment="1">
      <alignment horizontal="left" vertical="top" wrapText="1"/>
    </xf>
    <xf numFmtId="0" fontId="4" fillId="7" borderId="1" xfId="0" applyFont="1" applyFill="1" applyBorder="1" applyAlignment="1">
      <alignment vertical="center" wrapText="1"/>
    </xf>
    <xf numFmtId="0" fontId="4" fillId="7" borderId="1" xfId="0" applyFont="1" applyFill="1" applyBorder="1" applyAlignment="1">
      <alignment horizontal="center" vertical="center" wrapText="1"/>
    </xf>
    <xf numFmtId="164" fontId="4" fillId="7" borderId="1" xfId="0" applyNumberFormat="1" applyFont="1" applyFill="1" applyBorder="1" applyAlignment="1">
      <alignment horizontal="center" vertical="center" wrapText="1"/>
    </xf>
    <xf numFmtId="0" fontId="0" fillId="0" borderId="3" xfId="0" applyBorder="1"/>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15" fillId="6" borderId="1" xfId="0" applyFont="1" applyFill="1" applyBorder="1" applyAlignment="1">
      <alignment horizontal="center" vertical="center"/>
    </xf>
    <xf numFmtId="44" fontId="15" fillId="6" borderId="1" xfId="0" applyNumberFormat="1" applyFont="1" applyFill="1" applyBorder="1" applyAlignment="1">
      <alignment horizontal="center" vertical="center"/>
    </xf>
    <xf numFmtId="0" fontId="15" fillId="6" borderId="1" xfId="0" applyFont="1" applyFill="1" applyBorder="1" applyAlignment="1">
      <alignment horizontal="center" vertical="center" wrapText="1"/>
    </xf>
    <xf numFmtId="0" fontId="15" fillId="6" borderId="12" xfId="0" applyFont="1" applyFill="1" applyBorder="1" applyAlignment="1">
      <alignment horizontal="center" vertical="center"/>
    </xf>
    <xf numFmtId="44" fontId="15" fillId="6" borderId="1" xfId="0" applyNumberFormat="1" applyFont="1" applyFill="1" applyBorder="1" applyAlignment="1">
      <alignment horizontal="center" vertical="center" wrapText="1"/>
    </xf>
    <xf numFmtId="0" fontId="12" fillId="0" borderId="0" xfId="0" applyFont="1" applyAlignment="1">
      <alignment vertical="center"/>
    </xf>
    <xf numFmtId="0" fontId="5" fillId="0" borderId="0" xfId="0" applyFont="1" applyAlignment="1">
      <alignment horizontal="center"/>
    </xf>
    <xf numFmtId="44" fontId="5" fillId="0" borderId="0" xfId="0" applyNumberFormat="1" applyFont="1" applyAlignment="1">
      <alignment horizontal="center" vertical="center"/>
    </xf>
    <xf numFmtId="44" fontId="5" fillId="0" borderId="11" xfId="0" applyNumberFormat="1" applyFont="1" applyBorder="1" applyAlignment="1">
      <alignment horizontal="center" vertical="center"/>
    </xf>
    <xf numFmtId="0" fontId="5" fillId="0" borderId="0" xfId="0" applyFont="1" applyAlignment="1">
      <alignment vertical="top" wrapText="1"/>
    </xf>
    <xf numFmtId="0" fontId="5" fillId="0" borderId="11" xfId="0" applyFont="1" applyBorder="1" applyAlignment="1">
      <alignment vertical="top" wrapText="1"/>
    </xf>
    <xf numFmtId="0" fontId="6" fillId="0" borderId="10" xfId="0" applyFont="1" applyBorder="1"/>
    <xf numFmtId="0" fontId="5" fillId="0" borderId="10" xfId="0" applyFont="1" applyBorder="1"/>
    <xf numFmtId="0" fontId="9" fillId="0" borderId="10" xfId="0" applyFont="1" applyBorder="1" applyAlignment="1">
      <alignment vertical="top" wrapText="1"/>
    </xf>
    <xf numFmtId="0" fontId="10" fillId="0" borderId="1" xfId="0" applyFont="1" applyBorder="1" applyAlignment="1">
      <alignment horizontal="left" vertical="center"/>
    </xf>
    <xf numFmtId="0" fontId="10" fillId="9" borderId="1" xfId="0" applyFont="1" applyFill="1" applyBorder="1" applyAlignment="1">
      <alignment horizontal="left" vertical="center" wrapText="1"/>
    </xf>
    <xf numFmtId="0" fontId="10" fillId="0" borderId="1" xfId="0" applyFont="1" applyBorder="1" applyAlignment="1">
      <alignment horizontal="center" vertical="center"/>
    </xf>
    <xf numFmtId="3" fontId="10" fillId="0" borderId="1" xfId="0" applyNumberFormat="1" applyFont="1" applyBorder="1" applyAlignment="1">
      <alignment horizontal="center" vertical="center"/>
    </xf>
    <xf numFmtId="44" fontId="10" fillId="0" borderId="1" xfId="5" applyFont="1" applyFill="1" applyBorder="1" applyAlignment="1">
      <alignment horizontal="right" vertical="center"/>
    </xf>
    <xf numFmtId="44" fontId="10" fillId="0" borderId="1" xfId="0" applyNumberFormat="1" applyFont="1" applyBorder="1" applyAlignment="1">
      <alignment horizontal="right" vertical="center"/>
    </xf>
    <xf numFmtId="44" fontId="10" fillId="0" borderId="1" xfId="0" applyNumberFormat="1" applyFont="1" applyBorder="1" applyAlignment="1">
      <alignment horizontal="center" vertical="center"/>
    </xf>
    <xf numFmtId="44" fontId="15" fillId="3" borderId="1" xfId="0" applyNumberFormat="1" applyFont="1" applyFill="1" applyBorder="1" applyAlignment="1">
      <alignment horizontal="right" vertical="center"/>
    </xf>
    <xf numFmtId="3" fontId="24" fillId="0" borderId="1" xfId="0" applyNumberFormat="1" applyFont="1" applyBorder="1" applyAlignment="1">
      <alignment horizontal="left" vertical="center"/>
    </xf>
    <xf numFmtId="3" fontId="24" fillId="0" borderId="1" xfId="0" applyNumberFormat="1" applyFont="1" applyBorder="1" applyAlignment="1">
      <alignment horizontal="center" vertical="center"/>
    </xf>
    <xf numFmtId="3" fontId="24" fillId="0" borderId="2" xfId="0" applyNumberFormat="1" applyFont="1" applyBorder="1" applyAlignment="1" applyProtection="1">
      <alignment horizontal="left" vertical="center"/>
      <protection locked="0"/>
    </xf>
    <xf numFmtId="3" fontId="10" fillId="0" borderId="2" xfId="0" applyNumberFormat="1" applyFont="1" applyBorder="1" applyAlignment="1">
      <alignment horizontal="left" vertical="center" wrapText="1"/>
    </xf>
    <xf numFmtId="3" fontId="10" fillId="0" borderId="2" xfId="0" applyNumberFormat="1" applyFont="1" applyBorder="1" applyAlignment="1">
      <alignment horizontal="center" vertical="center" wrapText="1"/>
    </xf>
    <xf numFmtId="0" fontId="12" fillId="4" borderId="3" xfId="0" applyFont="1" applyFill="1" applyBorder="1" applyAlignment="1">
      <alignment horizontal="left" vertical="center"/>
    </xf>
    <xf numFmtId="0" fontId="12" fillId="4" borderId="13" xfId="0" applyFont="1" applyFill="1" applyBorder="1" applyAlignment="1">
      <alignment horizontal="left" vertical="center"/>
    </xf>
    <xf numFmtId="0" fontId="12" fillId="4" borderId="2" xfId="0" applyFont="1" applyFill="1" applyBorder="1" applyAlignment="1">
      <alignment horizontal="left" vertical="center"/>
    </xf>
    <xf numFmtId="0" fontId="17" fillId="0" borderId="4" xfId="0" applyFont="1" applyBorder="1"/>
    <xf numFmtId="0" fontId="17" fillId="0" borderId="5" xfId="0" applyFont="1" applyBorder="1"/>
    <xf numFmtId="0" fontId="17" fillId="0" borderId="6" xfId="0" applyFont="1" applyBorder="1"/>
    <xf numFmtId="0" fontId="18" fillId="0" borderId="13" xfId="0" applyFont="1" applyBorder="1" applyAlignment="1">
      <alignment horizontal="center" vertical="top"/>
    </xf>
    <xf numFmtId="0" fontId="18" fillId="0" borderId="2" xfId="0" applyFont="1" applyBorder="1" applyAlignment="1">
      <alignment horizontal="center" vertical="top"/>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2" xfId="0" applyFont="1" applyBorder="1" applyAlignment="1">
      <alignment horizontal="left" vertical="center" wrapText="1"/>
    </xf>
    <xf numFmtId="0" fontId="16" fillId="8" borderId="1" xfId="0" applyFont="1" applyFill="1" applyBorder="1" applyAlignment="1">
      <alignment horizontal="left" vertical="center" wrapText="1"/>
    </xf>
    <xf numFmtId="0" fontId="9" fillId="2" borderId="3" xfId="0" applyFont="1" applyFill="1" applyBorder="1" applyAlignment="1">
      <alignment horizontal="right" vertical="center" wrapText="1"/>
    </xf>
    <xf numFmtId="0" fontId="9" fillId="2" borderId="13" xfId="0" applyFont="1" applyFill="1" applyBorder="1" applyAlignment="1">
      <alignment horizontal="right" vertical="center" wrapText="1"/>
    </xf>
    <xf numFmtId="0" fontId="9" fillId="2" borderId="2" xfId="0" applyFont="1" applyFill="1" applyBorder="1" applyAlignment="1">
      <alignment horizontal="right" vertical="center" wrapText="1"/>
    </xf>
    <xf numFmtId="49" fontId="6" fillId="3" borderId="3" xfId="0" applyNumberFormat="1" applyFont="1" applyFill="1" applyBorder="1" applyAlignment="1">
      <alignment horizontal="right" vertical="center"/>
    </xf>
    <xf numFmtId="49" fontId="6" fillId="3" borderId="13" xfId="0" applyNumberFormat="1" applyFont="1" applyFill="1" applyBorder="1" applyAlignment="1">
      <alignment horizontal="right" vertical="center"/>
    </xf>
    <xf numFmtId="49" fontId="6" fillId="3" borderId="2" xfId="0" applyNumberFormat="1" applyFont="1" applyFill="1" applyBorder="1" applyAlignment="1">
      <alignment horizontal="right" vertical="center"/>
    </xf>
    <xf numFmtId="0" fontId="12" fillId="10" borderId="1" xfId="0" applyFont="1" applyFill="1" applyBorder="1" applyAlignment="1">
      <alignment horizontal="left" vertical="center"/>
    </xf>
    <xf numFmtId="0" fontId="13" fillId="10" borderId="1" xfId="0" applyFont="1" applyFill="1" applyBorder="1" applyAlignment="1">
      <alignment horizontal="left" vertical="center"/>
    </xf>
    <xf numFmtId="0" fontId="23" fillId="0" borderId="10" xfId="0" applyFont="1" applyBorder="1" applyAlignment="1">
      <alignment horizontal="left" vertical="top" wrapText="1"/>
    </xf>
    <xf numFmtId="0" fontId="23" fillId="0" borderId="0" xfId="0" applyFont="1" applyAlignment="1">
      <alignment horizontal="left" vertical="top" wrapText="1"/>
    </xf>
    <xf numFmtId="0" fontId="23" fillId="0" borderId="11" xfId="0" applyFont="1" applyBorder="1" applyAlignment="1">
      <alignment horizontal="left" vertical="top" wrapText="1"/>
    </xf>
    <xf numFmtId="0" fontId="15" fillId="0" borderId="4" xfId="0" applyFont="1" applyBorder="1" applyAlignment="1">
      <alignment horizontal="left" wrapText="1"/>
    </xf>
    <xf numFmtId="0" fontId="15" fillId="0" borderId="5" xfId="0" applyFont="1" applyBorder="1" applyAlignment="1">
      <alignment horizontal="left" wrapText="1"/>
    </xf>
    <xf numFmtId="0" fontId="15" fillId="0" borderId="6" xfId="0" applyFont="1" applyBorder="1" applyAlignment="1">
      <alignment horizontal="left" wrapText="1"/>
    </xf>
    <xf numFmtId="0" fontId="20" fillId="0" borderId="8" xfId="0" applyFont="1" applyBorder="1" applyAlignment="1">
      <alignment horizontal="center" wrapText="1"/>
    </xf>
    <xf numFmtId="0" fontId="22" fillId="0" borderId="8" xfId="0" applyFont="1" applyBorder="1" applyAlignment="1">
      <alignment horizontal="center" wrapText="1"/>
    </xf>
    <xf numFmtId="0" fontId="22" fillId="0" borderId="9"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9" fillId="0" borderId="5" xfId="0" applyFont="1" applyBorder="1" applyAlignment="1">
      <alignment horizontal="left"/>
    </xf>
    <xf numFmtId="0" fontId="9" fillId="0" borderId="6" xfId="0" applyFont="1" applyBorder="1" applyAlignment="1">
      <alignment horizontal="left"/>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5" fillId="0" borderId="5" xfId="0" applyFont="1" applyBorder="1" applyAlignment="1">
      <alignment horizontal="left"/>
    </xf>
    <xf numFmtId="0" fontId="5" fillId="0" borderId="6" xfId="0" applyFont="1" applyBorder="1" applyAlignment="1">
      <alignment horizontal="left"/>
    </xf>
    <xf numFmtId="0" fontId="25" fillId="0" borderId="0" xfId="0" applyFont="1" applyAlignment="1">
      <alignment horizontal="center" wrapText="1"/>
    </xf>
    <xf numFmtId="0" fontId="25" fillId="0" borderId="11" xfId="0" applyFont="1" applyBorder="1" applyAlignment="1">
      <alignment horizontal="center" wrapText="1"/>
    </xf>
  </cellXfs>
  <cellStyles count="10">
    <cellStyle name="Currency" xfId="5" builtinId="4"/>
    <cellStyle name="Normal" xfId="0" builtinId="0"/>
    <cellStyle name="Normal 2" xfId="1" xr:uid="{00000000-0005-0000-0000-000002000000}"/>
    <cellStyle name="Normal 2 2" xfId="6" xr:uid="{3D96D69E-A55B-4DCF-B903-F18A48DD6116}"/>
    <cellStyle name="Normal 2 3" xfId="2" xr:uid="{00000000-0005-0000-0000-000003000000}"/>
    <cellStyle name="Normal 2 3 2" xfId="7" xr:uid="{708762A3-03F4-4832-8E3B-19EF1C8AE3A4}"/>
    <cellStyle name="Normal 2 4" xfId="3" xr:uid="{00000000-0005-0000-0000-000004000000}"/>
    <cellStyle name="Normal 2 4 2" xfId="8" xr:uid="{A6E9D72E-2B0D-444F-A980-401B217E0D85}"/>
    <cellStyle name="Normal 3" xfId="4" xr:uid="{00000000-0005-0000-0000-000005000000}"/>
    <cellStyle name="Normal 3 2" xfId="9" xr:uid="{B8CAB446-B1E7-4279-8EB5-805171727E2A}"/>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3</xdr:row>
      <xdr:rowOff>402647</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7"/>
  <sheetViews>
    <sheetView tabSelected="1" zoomScale="85" zoomScaleNormal="85" workbookViewId="0">
      <selection activeCell="A13" sqref="A13:F13"/>
    </sheetView>
  </sheetViews>
  <sheetFormatPr defaultRowHeight="15"/>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c r="A1" s="10"/>
      <c r="B1" s="73" t="s">
        <v>21</v>
      </c>
      <c r="C1" s="74"/>
      <c r="D1" s="74"/>
      <c r="E1" s="74"/>
      <c r="F1" s="75"/>
    </row>
    <row r="2" spans="1:6" ht="12.75">
      <c r="A2" s="11"/>
      <c r="B2" s="76"/>
      <c r="C2" s="76"/>
      <c r="D2" s="76"/>
      <c r="E2" s="76"/>
      <c r="F2" s="77"/>
    </row>
    <row r="3" spans="1:6" s="2" customFormat="1" ht="24.95" customHeight="1">
      <c r="A3" s="11"/>
      <c r="B3" s="76"/>
      <c r="C3" s="76"/>
      <c r="D3" s="76"/>
      <c r="E3" s="76"/>
      <c r="F3" s="77"/>
    </row>
    <row r="4" spans="1:6" ht="36.75" customHeight="1">
      <c r="A4" s="11"/>
      <c r="B4" s="76"/>
      <c r="C4" s="76"/>
      <c r="D4" s="76"/>
      <c r="E4" s="76"/>
      <c r="F4" s="77"/>
    </row>
    <row r="5" spans="1:6" ht="23.25">
      <c r="A5" s="11"/>
      <c r="B5" s="87" t="s">
        <v>38</v>
      </c>
      <c r="C5" s="87"/>
      <c r="D5" s="87"/>
      <c r="E5" s="87"/>
      <c r="F5" s="88"/>
    </row>
    <row r="6" spans="1:6" ht="12.75">
      <c r="A6" s="11"/>
      <c r="B6"/>
      <c r="C6"/>
      <c r="D6" s="6"/>
      <c r="E6" s="3"/>
      <c r="F6" s="12"/>
    </row>
    <row r="7" spans="1:6" ht="29.45" customHeight="1">
      <c r="A7" s="31" t="s">
        <v>0</v>
      </c>
      <c r="B7" s="85"/>
      <c r="C7" s="85"/>
      <c r="D7" s="85"/>
      <c r="E7" s="85"/>
      <c r="F7" s="86"/>
    </row>
    <row r="8" spans="1:6">
      <c r="A8" s="32"/>
      <c r="D8" s="26"/>
      <c r="E8" s="27"/>
      <c r="F8" s="28"/>
    </row>
    <row r="9" spans="1:6" ht="20.25">
      <c r="A9" s="31" t="s">
        <v>1</v>
      </c>
      <c r="B9" s="78" t="s">
        <v>32</v>
      </c>
      <c r="C9" s="78"/>
      <c r="D9" s="78"/>
      <c r="E9" s="78"/>
      <c r="F9" s="79"/>
    </row>
    <row r="10" spans="1:6" ht="12.75">
      <c r="A10" s="11"/>
      <c r="B10"/>
      <c r="C10"/>
      <c r="D10" s="6"/>
      <c r="E10" s="3"/>
      <c r="F10" s="12"/>
    </row>
    <row r="11" spans="1:6" ht="29.45" customHeight="1">
      <c r="A11" s="80" t="s">
        <v>11</v>
      </c>
      <c r="B11" s="81"/>
      <c r="C11" s="81"/>
      <c r="D11" s="81"/>
      <c r="E11" s="81"/>
      <c r="F11" s="82"/>
    </row>
    <row r="12" spans="1:6" ht="24" customHeight="1">
      <c r="A12" s="33" t="s">
        <v>19</v>
      </c>
      <c r="B12" s="29"/>
      <c r="C12" s="29"/>
      <c r="D12" s="29"/>
      <c r="E12" s="29"/>
      <c r="F12" s="30"/>
    </row>
    <row r="13" spans="1:6" ht="39" customHeight="1">
      <c r="A13" s="67" t="s">
        <v>26</v>
      </c>
      <c r="B13" s="68"/>
      <c r="C13" s="68"/>
      <c r="D13" s="68"/>
      <c r="E13" s="68"/>
      <c r="F13" s="69"/>
    </row>
    <row r="14" spans="1:6" ht="39" customHeight="1">
      <c r="A14" s="67" t="s">
        <v>22</v>
      </c>
      <c r="B14" s="68"/>
      <c r="C14" s="68"/>
      <c r="D14" s="68"/>
      <c r="E14" s="68"/>
      <c r="F14" s="69"/>
    </row>
    <row r="15" spans="1:6" ht="39" customHeight="1">
      <c r="A15" s="67" t="s">
        <v>23</v>
      </c>
      <c r="B15" s="68"/>
      <c r="C15" s="68"/>
      <c r="D15" s="68"/>
      <c r="E15" s="68"/>
      <c r="F15" s="69"/>
    </row>
    <row r="16" spans="1:6" ht="39" customHeight="1">
      <c r="A16" s="67" t="s">
        <v>24</v>
      </c>
      <c r="B16" s="68"/>
      <c r="C16" s="68"/>
      <c r="D16" s="68"/>
      <c r="E16" s="68"/>
      <c r="F16" s="69"/>
    </row>
    <row r="17" spans="1:14" ht="42.95" customHeight="1">
      <c r="A17" s="70" t="s">
        <v>20</v>
      </c>
      <c r="B17" s="71"/>
      <c r="C17" s="71"/>
      <c r="D17" s="71"/>
      <c r="E17" s="71"/>
      <c r="F17" s="72"/>
    </row>
    <row r="18" spans="1:14" ht="3.75" customHeight="1">
      <c r="A18" s="18"/>
      <c r="B18" s="19"/>
      <c r="C18" s="19"/>
      <c r="D18" s="19"/>
      <c r="E18" s="7"/>
      <c r="F18" s="13"/>
    </row>
    <row r="19" spans="1:14" s="9" customFormat="1" ht="32.25" customHeight="1">
      <c r="A19" s="83" t="s">
        <v>32</v>
      </c>
      <c r="B19" s="84"/>
      <c r="C19" s="84"/>
      <c r="D19" s="84"/>
      <c r="E19" s="84"/>
      <c r="F19" s="84"/>
      <c r="I19" s="9" t="str">
        <f>UPPER(I20:K20)</f>
        <v/>
      </c>
    </row>
    <row r="20" spans="1:14" ht="36.75" customHeight="1">
      <c r="A20" s="65" t="s">
        <v>31</v>
      </c>
      <c r="B20" s="66"/>
      <c r="C20" s="66"/>
      <c r="D20" s="66"/>
      <c r="E20" s="66"/>
      <c r="F20" s="66"/>
      <c r="I20" s="25"/>
      <c r="J20" s="25"/>
      <c r="K20" s="25"/>
      <c r="L20" s="25"/>
      <c r="M20" s="25"/>
      <c r="N20" s="25"/>
    </row>
    <row r="21" spans="1:14" s="8" customFormat="1" ht="42" customHeight="1">
      <c r="A21" s="20" t="s">
        <v>2</v>
      </c>
      <c r="B21" s="20" t="s">
        <v>3</v>
      </c>
      <c r="C21" s="22" t="s">
        <v>12</v>
      </c>
      <c r="D21" s="22" t="s">
        <v>9</v>
      </c>
      <c r="E21" s="21" t="s">
        <v>4</v>
      </c>
      <c r="F21" s="24" t="s">
        <v>13</v>
      </c>
    </row>
    <row r="22" spans="1:14" ht="26.25" customHeight="1">
      <c r="A22" s="34" t="s">
        <v>14</v>
      </c>
      <c r="B22" s="35" t="s">
        <v>15</v>
      </c>
      <c r="C22" s="36" t="s">
        <v>18</v>
      </c>
      <c r="D22" s="37">
        <v>1</v>
      </c>
      <c r="E22" s="38"/>
      <c r="F22" s="39">
        <f>E22</f>
        <v>0</v>
      </c>
    </row>
    <row r="23" spans="1:14" ht="26.25" customHeight="1">
      <c r="A23" s="34" t="s">
        <v>16</v>
      </c>
      <c r="B23" s="35" t="s">
        <v>17</v>
      </c>
      <c r="C23" s="36" t="s">
        <v>18</v>
      </c>
      <c r="D23" s="37">
        <v>1</v>
      </c>
      <c r="E23" s="38"/>
      <c r="F23" s="39">
        <f>E23</f>
        <v>0</v>
      </c>
    </row>
    <row r="24" spans="1:14" ht="26.25" customHeight="1">
      <c r="A24" s="42" t="s">
        <v>28</v>
      </c>
      <c r="B24" s="44" t="s">
        <v>29</v>
      </c>
      <c r="C24" s="43" t="s">
        <v>18</v>
      </c>
      <c r="D24" s="43">
        <v>1</v>
      </c>
      <c r="E24" s="38"/>
      <c r="F24" s="39">
        <f>E24</f>
        <v>0</v>
      </c>
    </row>
    <row r="25" spans="1:14" ht="39.950000000000003" customHeight="1">
      <c r="A25" s="62" t="s">
        <v>37</v>
      </c>
      <c r="B25" s="63"/>
      <c r="C25" s="63"/>
      <c r="D25" s="63"/>
      <c r="E25" s="64"/>
      <c r="F25" s="41">
        <f>SUM(F22:F24)</f>
        <v>0</v>
      </c>
    </row>
    <row r="26" spans="1:14" ht="39.950000000000003" customHeight="1">
      <c r="A26" s="47" t="s">
        <v>30</v>
      </c>
      <c r="B26" s="48"/>
      <c r="C26" s="48"/>
      <c r="D26" s="48"/>
      <c r="E26" s="48"/>
      <c r="F26" s="49"/>
    </row>
    <row r="27" spans="1:14" ht="39.950000000000003" customHeight="1">
      <c r="A27" s="23" t="s">
        <v>2</v>
      </c>
      <c r="B27" s="20" t="s">
        <v>3</v>
      </c>
      <c r="C27" s="22" t="s">
        <v>12</v>
      </c>
      <c r="D27" s="22" t="s">
        <v>9</v>
      </c>
      <c r="E27" s="21" t="s">
        <v>4</v>
      </c>
      <c r="F27" s="24" t="s">
        <v>13</v>
      </c>
    </row>
    <row r="28" spans="1:14" ht="60.2" customHeight="1">
      <c r="A28" s="45" t="s">
        <v>27</v>
      </c>
      <c r="B28" s="45" t="s">
        <v>35</v>
      </c>
      <c r="C28" s="46" t="s">
        <v>25</v>
      </c>
      <c r="D28" s="46">
        <v>480</v>
      </c>
      <c r="E28" s="40"/>
      <c r="F28" s="39">
        <f>E28*D28</f>
        <v>0</v>
      </c>
    </row>
    <row r="29" spans="1:14" ht="59.45" customHeight="1">
      <c r="A29" s="45" t="s">
        <v>33</v>
      </c>
      <c r="B29" s="45" t="s">
        <v>34</v>
      </c>
      <c r="C29" s="46" t="s">
        <v>25</v>
      </c>
      <c r="D29" s="46">
        <v>75</v>
      </c>
      <c r="E29" s="40"/>
      <c r="F29" s="39">
        <f>E29*D29</f>
        <v>0</v>
      </c>
    </row>
    <row r="30" spans="1:14" ht="39.950000000000003" customHeight="1">
      <c r="A30" s="62" t="s">
        <v>36</v>
      </c>
      <c r="B30" s="63"/>
      <c r="C30" s="63"/>
      <c r="D30" s="63"/>
      <c r="E30" s="64"/>
      <c r="F30" s="41">
        <f>SUM(F28+F29)</f>
        <v>0</v>
      </c>
    </row>
    <row r="31" spans="1:14" ht="20.100000000000001" customHeight="1">
      <c r="A31" s="15"/>
      <c r="B31" s="14"/>
      <c r="C31" s="15"/>
      <c r="D31" s="15">
        <v>920</v>
      </c>
      <c r="E31" s="16"/>
      <c r="F31" s="16"/>
    </row>
    <row r="32" spans="1:14" ht="20.100000000000001" customHeight="1">
      <c r="A32" s="58" t="s">
        <v>6</v>
      </c>
      <c r="B32" s="58"/>
      <c r="C32" s="58"/>
      <c r="D32" s="58"/>
      <c r="E32" s="58"/>
      <c r="F32" s="58"/>
    </row>
    <row r="33" spans="1:6" ht="29.45" customHeight="1">
      <c r="A33" s="59" t="s">
        <v>5</v>
      </c>
      <c r="B33" s="60"/>
      <c r="C33" s="60"/>
      <c r="D33" s="61"/>
      <c r="E33" s="55"/>
      <c r="F33" s="56"/>
    </row>
    <row r="34" spans="1:6" ht="20.100000000000001" customHeight="1">
      <c r="A34" s="57" t="s">
        <v>7</v>
      </c>
      <c r="B34" s="57"/>
      <c r="C34" s="57"/>
      <c r="D34" s="57"/>
      <c r="E34" s="57"/>
      <c r="F34" s="57"/>
    </row>
    <row r="35" spans="1:6" ht="38.25" customHeight="1">
      <c r="A35" s="50" t="s">
        <v>10</v>
      </c>
      <c r="B35" s="51"/>
      <c r="C35" s="51"/>
      <c r="D35" s="51"/>
      <c r="E35" s="51"/>
      <c r="F35" s="52"/>
    </row>
    <row r="36" spans="1:6" ht="20.100000000000001" customHeight="1">
      <c r="A36" s="17"/>
      <c r="B36" s="53" t="s">
        <v>8</v>
      </c>
      <c r="C36" s="53"/>
      <c r="D36" s="53"/>
      <c r="E36" s="53"/>
      <c r="F36" s="54"/>
    </row>
    <row r="37" spans="1:6" ht="20.100000000000001" customHeight="1"/>
  </sheetData>
  <mergeCells count="21">
    <mergeCell ref="B1:F4"/>
    <mergeCell ref="B9:F9"/>
    <mergeCell ref="A11:F11"/>
    <mergeCell ref="A19:F19"/>
    <mergeCell ref="B7:F7"/>
    <mergeCell ref="B5:F5"/>
    <mergeCell ref="A20:F20"/>
    <mergeCell ref="A25:E25"/>
    <mergeCell ref="A13:F13"/>
    <mergeCell ref="A14:F14"/>
    <mergeCell ref="A15:F15"/>
    <mergeCell ref="A16:F16"/>
    <mergeCell ref="A17:F17"/>
    <mergeCell ref="A26:F26"/>
    <mergeCell ref="A35:F35"/>
    <mergeCell ref="B36:F36"/>
    <mergeCell ref="E33:F33"/>
    <mergeCell ref="A34:F34"/>
    <mergeCell ref="A32:F32"/>
    <mergeCell ref="A33:D33"/>
    <mergeCell ref="A30:E30"/>
  </mergeCells>
  <phoneticPr fontId="0" type="noConversion"/>
  <printOptions horizontalCentered="1"/>
  <pageMargins left="0.25" right="0.25" top="0.75" bottom="0.75" header="0.3" footer="0.3"/>
  <pageSetup scale="51"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496591AE-CD0C-4580-B415-5509ABB014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8A5B670-78D3-4249-AB95-52CAE9CA4ECC}">
  <ds:schemaRefs>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 - ADD_1</vt:lpstr>
      <vt:lpstr>'BID-PROPOSAL FORM - ADD_1'!Print_Area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Davis, Lilla</cp:lastModifiedBy>
  <cp:lastPrinted>2024-12-20T14:59:49Z</cp:lastPrinted>
  <dcterms:created xsi:type="dcterms:W3CDTF">1998-06-09T19:27:04Z</dcterms:created>
  <dcterms:modified xsi:type="dcterms:W3CDTF">2025-01-16T22:13:25Z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