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S:\Procurement Management\WORKAREA\CAROLINA\ACTIVE\ITB\B250090CMR- Richmond Pedestrian Bridge  Replacement- CDBG\2 - Draft Solicitation Docs\"/>
    </mc:Choice>
  </mc:AlternateContent>
  <xr:revisionPtr revIDLastSave="0" documentId="8_{1CB350E5-AB41-4A6E-AD0F-4A4D346A9B38}" xr6:coauthVersionLast="47" xr6:coauthVersionMax="47" xr10:uidLastSave="{00000000-0000-0000-0000-000000000000}"/>
  <bookViews>
    <workbookView xWindow="-108" yWindow="-108" windowWidth="23256" windowHeight="12456" tabRatio="601" xr2:uid="{00000000-000D-0000-FFFF-FFFF00000000}"/>
  </bookViews>
  <sheets>
    <sheet name="BID-PROPOSAL FORM" sheetId="4" r:id="rId1"/>
  </sheets>
  <definedNames>
    <definedName name="_xlnm.Print_Area" localSheetId="0">'BID-PROPOSAL FORM'!$A$1:$F$66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3" i="4" l="1"/>
  <c r="F49" i="4"/>
  <c r="F43" i="4"/>
  <c r="F35" i="4"/>
  <c r="F36" i="4"/>
  <c r="F37" i="4"/>
  <c r="F38" i="4"/>
  <c r="F39" i="4"/>
  <c r="F40" i="4"/>
  <c r="F41" i="4"/>
  <c r="F42" i="4"/>
  <c r="F44" i="4"/>
  <c r="F45" i="4"/>
  <c r="F46" i="4"/>
  <c r="F47" i="4"/>
  <c r="F21" i="4"/>
  <c r="F22" i="4"/>
  <c r="F23" i="4"/>
  <c r="F24" i="4"/>
  <c r="F25" i="4"/>
  <c r="F26" i="4"/>
  <c r="F27" i="4"/>
  <c r="F28" i="4"/>
  <c r="F29" i="4"/>
  <c r="F30" i="4"/>
  <c r="F18" i="4" l="1"/>
  <c r="F53" i="4" l="1"/>
  <c r="F54" i="4"/>
  <c r="F55" i="4"/>
  <c r="F56" i="4"/>
  <c r="F57" i="4"/>
  <c r="F58" i="4"/>
  <c r="F59" i="4"/>
  <c r="F52" i="4"/>
  <c r="F19" i="4"/>
  <c r="F20" i="4"/>
  <c r="F31" i="4"/>
  <c r="F32" i="4"/>
  <c r="F33" i="4"/>
  <c r="F34" i="4"/>
  <c r="F48" i="4"/>
  <c r="F60" i="4" l="1"/>
</calcChain>
</file>

<file path=xl/sharedStrings.xml><?xml version="1.0" encoding="utf-8"?>
<sst xmlns="http://schemas.openxmlformats.org/spreadsheetml/2006/main" count="121" uniqueCount="94">
  <si>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</si>
  <si>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</si>
  <si>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</si>
  <si>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</si>
  <si>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</si>
  <si>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</si>
  <si>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</si>
  <si>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</si>
  <si>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</si>
  <si>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</si>
  <si>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</si>
  <si>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</si>
  <si>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r>
      <t xml:space="preserve">PROCUREMENT MANAGEMENT DEPARTMENT
</t>
    </r>
    <r>
      <rPr>
        <b/>
        <u/>
        <sz val="18"/>
        <rFont val="Arial"/>
        <family val="2"/>
      </rPr>
      <t>BID/PROPOSAL FORM</t>
    </r>
  </si>
  <si>
    <t xml:space="preserve">Unit of
Measure </t>
  </si>
  <si>
    <t>Extended
Amount</t>
  </si>
  <si>
    <t xml:space="preserve">SUBTOTAL: ALTERNATIVE ITEMS  </t>
  </si>
  <si>
    <t>*Please provide a list of job titles and hourly rate for any positions you feel may fall under the duties of this solicitation package.</t>
  </si>
  <si>
    <t>*The hourly rate should include nay and all costs associated with this osition.  IE: direct pay, benefits, indirect personnel costs, general administativbe costs, overhead, profit, multiplier, etc…)</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</si>
  <si>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LUMP SUM PRICING: The Contractor performing the work agrees to complete the project for a fixed amount – no more or less, as stated on the Bid/Price Proposal Form. The lump sum price shall be inclusive of all labor, equipment, supplies, overhead, profit, materials, and any other incidental costs required to perform and complete all work, as specified within the scope, technical specifications, and construction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**Bidders may not adjust or modify County-authored data as provided within the Bid Schedule.  Bids received with modified data may deem the Bidder as non-responsive and ineligible for award.**</t>
    </r>
    <r>
      <rPr>
        <sz val="11"/>
        <rFont val="Arial"/>
        <family val="2"/>
      </rPr>
      <t xml:space="preserve">
</t>
    </r>
    <r>
      <rPr>
        <b/>
        <sz val="11"/>
        <rFont val="Arial"/>
        <family val="2"/>
      </rPr>
      <t xml:space="preserve">
PLEASE ENSURE you have provided a printed copy of the Bid Schedule with your hard copy submission packages and provided the excel version with your digital submission package.</t>
    </r>
  </si>
  <si>
    <t>0101 1</t>
  </si>
  <si>
    <t>0102 1</t>
  </si>
  <si>
    <t>LS</t>
  </si>
  <si>
    <t xml:space="preserve">MAINTENANCE OF TRAFFIC </t>
  </si>
  <si>
    <t xml:space="preserve">MOBILIZATION </t>
  </si>
  <si>
    <t>0102 60</t>
  </si>
  <si>
    <t>0102 74  1</t>
  </si>
  <si>
    <t>0102 74  8</t>
  </si>
  <si>
    <t>0102 99</t>
  </si>
  <si>
    <t>0102115</t>
  </si>
  <si>
    <t>0104 10  3</t>
  </si>
  <si>
    <t>0104 11</t>
  </si>
  <si>
    <t>0104 15</t>
  </si>
  <si>
    <t>0104 18</t>
  </si>
  <si>
    <t>0107  1</t>
  </si>
  <si>
    <t>0107  2</t>
  </si>
  <si>
    <t>0110  1  1</t>
  </si>
  <si>
    <t>0110  4 10</t>
  </si>
  <si>
    <t>0120  1</t>
  </si>
  <si>
    <t>0120  6</t>
  </si>
  <si>
    <t>0425 14  1</t>
  </si>
  <si>
    <t>0515  2211</t>
  </si>
  <si>
    <t>0522  1</t>
  </si>
  <si>
    <t>0570  1  2</t>
  </si>
  <si>
    <t>WORK ZONE SIGN</t>
  </si>
  <si>
    <t>CHANNEL DEVICE-TYPS I,II,DI,VP, DRUM, LC</t>
  </si>
  <si>
    <t>CHANNELIZING DEVICE- PED LCD</t>
  </si>
  <si>
    <t>PORTABLE CHANGEABLE MESSAGE SIGN,TEMP</t>
  </si>
  <si>
    <t>TYPE III BARRICADE</t>
  </si>
  <si>
    <t>SEDIMENT BARRIER</t>
  </si>
  <si>
    <t>FLOATING TURBIDITY BARRIER</t>
  </si>
  <si>
    <t>SOIL TRACKING PREVENTION DEVICE</t>
  </si>
  <si>
    <t>INLET PROTECTION SYSTEM</t>
  </si>
  <si>
    <t>LITTER REMOVAL</t>
  </si>
  <si>
    <t>MOWING</t>
  </si>
  <si>
    <t>CLEARING &amp; GRUBBING</t>
  </si>
  <si>
    <t>REMOVAL OF EXIST CONC</t>
  </si>
  <si>
    <t>REGULAR EXCAVATION</t>
  </si>
  <si>
    <t>EMBANKMENT</t>
  </si>
  <si>
    <t>GRATE FOR EXISTING DRAINAGE STR, FUR INS</t>
  </si>
  <si>
    <t>PED/BICYCLE RAILING,STL, 42" TYPE 1</t>
  </si>
  <si>
    <t>CONCRETE SIDEWALK AND DRIVEWAYS, 4"</t>
  </si>
  <si>
    <t>PERFORMANCE TURF, SOD</t>
  </si>
  <si>
    <t>ED</t>
  </si>
  <si>
    <t>FD</t>
  </si>
  <si>
    <t>LF</t>
  </si>
  <si>
    <t>EA</t>
  </si>
  <si>
    <t>AC</t>
  </si>
  <si>
    <t>SY</t>
  </si>
  <si>
    <t>CY</t>
  </si>
  <si>
    <t>SF</t>
  </si>
  <si>
    <t xml:space="preserve">SUBTOTAL: </t>
  </si>
  <si>
    <t>0400  0 11</t>
  </si>
  <si>
    <t>0400  2 10</t>
  </si>
  <si>
    <t>0400  4  5</t>
  </si>
  <si>
    <t>0415  1  5</t>
  </si>
  <si>
    <t>0415  1  9</t>
  </si>
  <si>
    <t>CONC CLASS NS, GRAVITY WALL</t>
  </si>
  <si>
    <t>CONC CLASS II, APPROACH SLABS</t>
  </si>
  <si>
    <t>CONC CLASS IV, SUBSTRUCTURE</t>
  </si>
  <si>
    <t>REINF STEEL- SUBSTRUCTURE</t>
  </si>
  <si>
    <t>REINF STEEL- APPROACH SLABS</t>
  </si>
  <si>
    <t>LB</t>
  </si>
  <si>
    <t>0455 34  3</t>
  </si>
  <si>
    <t>0455137</t>
  </si>
  <si>
    <t>0455137  2</t>
  </si>
  <si>
    <t>0460  7</t>
  </si>
  <si>
    <t>PRESTRESSED CONCRETE PILING, 18" SQ</t>
  </si>
  <si>
    <t>LOAD TEST (DYNAMIC), DATA COLLECTION AND ANALYSIS</t>
  </si>
  <si>
    <t>LOAD TEST (DYNAMIC), VERIFICATION TEST</t>
  </si>
  <si>
    <t>PREFABRICATED STEEL PED BRIDGE</t>
  </si>
  <si>
    <t>PILE REDRIVE</t>
  </si>
  <si>
    <t>0455115</t>
  </si>
  <si>
    <t>B250090CMR- Richmond Pedestrian Bridge Replacement- CDBG-MIT</t>
  </si>
  <si>
    <t>Richmond Pedestrian Bridge Replacement- CDBG-MIT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</si>
</sst>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0.000"/>
    <numFmt numFmtId="166" formatCode="#,##0.0"/>
  </numFmts>
  <fonts count="25" x14ac:knownFonts="1">
    <font>
      <sz val="10"/>
      <name val="Arial"/>
    </font>
    <font>
      <sz val="11"/>
      <color theme="1"/>
      <name val="Calibri"/>
      <family val="2"/>
      <scheme val="minor"/>
    </font>
    <font>
      <sz val="10"/>
      <name val="Arial"/>
      <family val="2"/>
    </font>
    <font>
      <sz val="12"/>
      <name val="Arial"/>
      <family val="2"/>
    </font>
    <font>
      <b/>
      <sz val="12"/>
      <name val="Arial"/>
      <family val="2"/>
    </font>
    <font>
      <sz val="10"/>
      <name val="Arial"/>
      <family val="2"/>
    </font>
    <font>
      <b/>
      <sz val="10"/>
      <name val="Arial"/>
      <family val="2"/>
    </font>
    <font>
      <sz val="16"/>
      <name val="Arial"/>
      <family val="2"/>
    </font>
    <font>
      <sz val="18"/>
      <name val="Arial"/>
      <family val="2"/>
    </font>
    <font>
      <b/>
      <u/>
      <sz val="18"/>
      <name val="Arial"/>
      <family val="2"/>
    </font>
    <font>
      <b/>
      <sz val="9"/>
      <name val="Arial"/>
      <family val="2"/>
    </font>
    <font>
      <sz val="9"/>
      <name val="Arial"/>
      <family val="2"/>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5" fillId="0" borderId="0"/>
    <xf numFmtId="0" fontId="5" fillId="0" borderId="0"/>
    <xf numFmtId="0" fontId="1" fillId="0" borderId="0"/>
  </cellStyleXfs>
  <cellXfs count="81">
    <xf numFmtId="0" fontId="0" fillId="0" borderId="0" xfId="0"/>
    <xf numFmtId="0" fontId="3" fillId="0" borderId="0" xfId="0" applyFont="1"/>
    <xf numFmtId="44" fontId="3" fillId="0" borderId="0" xfId="0" applyNumberFormat="1" applyFont="1"/>
    <xf numFmtId="44" fontId="3" fillId="0" borderId="0" xfId="0" applyNumberFormat="1" applyFont="1" applyAlignment="1">
      <alignment horizontal="left"/>
    </xf>
    <xf numFmtId="0" fontId="7" fillId="0" borderId="0" xfId="0" applyFont="1" applyAlignment="1">
      <alignment horizontal="center" wrapText="1"/>
    </xf>
    <xf numFmtId="44" fontId="7" fillId="0" borderId="0" xfId="0" applyNumberFormat="1" applyFont="1" applyAlignment="1">
      <alignment horizontal="center" wrapText="1"/>
    </xf>
    <xf numFmtId="0" fontId="13" fillId="0" borderId="0" xfId="0" applyFont="1"/>
    <xf numFmtId="0" fontId="14" fillId="0" borderId="0" xfId="0" applyFont="1"/>
    <xf numFmtId="0" fontId="6" fillId="0" borderId="10" xfId="0" applyFont="1" applyBorder="1"/>
    <xf numFmtId="0" fontId="2" fillId="7" borderId="1" xfId="0" applyFont="1" applyFill="1" applyBorder="1" applyAlignment="1">
      <alignment vertical="center" wrapText="1"/>
    </xf>
    <xf numFmtId="0" fontId="2" fillId="7" borderId="1" xfId="0" applyFont="1" applyFill="1" applyBorder="1" applyAlignment="1">
      <alignment horizontal="center" vertical="center" wrapText="1"/>
    </xf>
    <xf numFmtId="164" fontId="2" fillId="7" borderId="1" xfId="0" applyNumberFormat="1" applyFont="1" applyFill="1" applyBorder="1" applyAlignment="1">
      <alignment horizontal="center" vertical="center" wrapText="1"/>
    </xf>
    <xf numFmtId="0" fontId="18" fillId="6" borderId="1" xfId="0" applyFont="1" applyFill="1" applyBorder="1" applyAlignment="1">
      <alignment horizontal="center" vertical="center"/>
    </xf>
    <xf numFmtId="44" fontId="18" fillId="6" borderId="1" xfId="0" applyNumberFormat="1" applyFont="1" applyFill="1" applyBorder="1" applyAlignment="1">
      <alignment horizontal="center" vertical="center"/>
    </xf>
    <xf numFmtId="0" fontId="18" fillId="6" borderId="1" xfId="0" applyFont="1" applyFill="1" applyBorder="1" applyAlignment="1">
      <alignment horizontal="center" vertical="center" wrapText="1"/>
    </xf>
    <xf numFmtId="0" fontId="18" fillId="6" borderId="12" xfId="0" applyFont="1" applyFill="1" applyBorder="1" applyAlignment="1">
      <alignment horizontal="center" vertical="center"/>
    </xf>
    <xf numFmtId="44" fontId="18" fillId="6" borderId="1" xfId="0" applyNumberFormat="1" applyFont="1" applyFill="1" applyBorder="1" applyAlignment="1">
      <alignment horizontal="center" vertical="center" wrapText="1"/>
    </xf>
    <xf numFmtId="0" fontId="4" fillId="0" borderId="0" xfId="0" applyFont="1"/>
    <xf numFmtId="0" fontId="20" fillId="0" borderId="4" xfId="0" applyFont="1" applyBorder="1"/>
    <xf numFmtId="0" fontId="20" fillId="0" borderId="5" xfId="0" applyFont="1" applyBorder="1"/>
    <xf numFmtId="0" fontId="20" fillId="0" borderId="6" xfId="0" applyFont="1" applyBorder="1"/>
    <xf numFmtId="0" fontId="22" fillId="0" borderId="13" xfId="0" applyFont="1" applyBorder="1" applyAlignment="1">
      <alignment horizontal="center" vertical="top"/>
    </xf>
    <xf numFmtId="0" fontId="22" fillId="0" borderId="2" xfId="0" applyFont="1" applyBorder="1" applyAlignment="1">
      <alignment horizontal="center" vertical="top"/>
    </xf>
    <xf numFmtId="49" fontId="4" fillId="3" borderId="14" xfId="0" applyNumberFormat="1" applyFont="1" applyFill="1" applyBorder="1" applyAlignment="1">
      <alignment horizontal="right" vertical="center"/>
    </xf>
    <xf numFmtId="49" fontId="4" fillId="3" borderId="1" xfId="0" applyNumberFormat="1" applyFont="1" applyFill="1" applyBorder="1" applyAlignment="1">
      <alignment horizontal="right" vertical="center"/>
    </xf>
    <xf numFmtId="0" fontId="15" fillId="4" borderId="12" xfId="0" applyFont="1" applyFill="1" applyBorder="1" applyAlignment="1">
      <alignment horizontal="left" vertical="center"/>
    </xf>
    <xf numFmtId="0" fontId="16" fillId="4" borderId="12" xfId="0" applyFont="1" applyFill="1" applyBorder="1" applyAlignment="1">
      <alignment horizontal="left" vertical="center"/>
    </xf>
    <xf numFmtId="164"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1" fillId="0" borderId="12" xfId="0" applyFont="1" applyBorder="1" applyAlignment="1">
      <alignment horizontal="left" vertical="center" wrapText="1"/>
    </xf>
    <xf numFmtId="0" fontId="19" fillId="8" borderId="1" xfId="0" applyFont="1" applyFill="1" applyBorder="1" applyAlignment="1">
      <alignment horizontal="left" vertical="center" wrapText="1"/>
    </xf>
    <xf numFmtId="0" fontId="12" fillId="2" borderId="3" xfId="0" applyFont="1" applyFill="1" applyBorder="1" applyAlignment="1">
      <alignment horizontal="right" vertical="center" wrapText="1"/>
    </xf>
    <xf numFmtId="0" fontId="12" fillId="2" borderId="13" xfId="0" applyFont="1" applyFill="1" applyBorder="1" applyAlignment="1">
      <alignment horizontal="right" vertical="center" wrapText="1"/>
    </xf>
    <xf numFmtId="0" fontId="12" fillId="2" borderId="2" xfId="0" applyFont="1" applyFill="1" applyBorder="1" applyAlignment="1">
      <alignment horizontal="right" vertical="center" wrapText="1"/>
    </xf>
    <xf numFmtId="0" fontId="21" fillId="0" borderId="8" xfId="0" applyFont="1" applyBorder="1" applyAlignment="1">
      <alignment horizontal="center" wrapText="1"/>
    </xf>
    <xf numFmtId="0" fontId="8" fillId="0" borderId="8" xfId="0" applyFont="1" applyBorder="1" applyAlignment="1">
      <alignment horizontal="center" wrapText="1"/>
    </xf>
    <xf numFmtId="0" fontId="8" fillId="0" borderId="9" xfId="0" applyFont="1" applyBorder="1" applyAlignment="1">
      <alignment horizontal="center" wrapText="1"/>
    </xf>
    <xf numFmtId="0" fontId="8" fillId="0" borderId="0" xfId="0" applyFont="1" applyAlignment="1">
      <alignment horizontal="center" wrapText="1"/>
    </xf>
    <xf numFmtId="0" fontId="8" fillId="0" borderId="11" xfId="0" applyFont="1" applyBorder="1" applyAlignment="1">
      <alignment horizontal="center" wrapText="1"/>
    </xf>
    <xf numFmtId="0" fontId="10" fillId="0" borderId="10" xfId="0" applyFont="1" applyBorder="1" applyAlignment="1">
      <alignment horizontal="left" vertical="center" wrapText="1"/>
    </xf>
    <xf numFmtId="0" fontId="10" fillId="0" borderId="0" xfId="0" applyFont="1" applyAlignment="1">
      <alignment horizontal="left" vertical="center" wrapText="1"/>
    </xf>
    <xf numFmtId="0" fontId="10" fillId="0" borderId="11" xfId="0" applyFont="1" applyBorder="1" applyAlignment="1">
      <alignment horizontal="left" vertical="center" wrapText="1"/>
    </xf>
    <xf numFmtId="0" fontId="23" fillId="0" borderId="10" xfId="0" applyFont="1" applyBorder="1" applyAlignment="1">
      <alignment horizontal="left" vertical="top" wrapText="1"/>
    </xf>
    <xf numFmtId="0" fontId="23" fillId="0" borderId="0" xfId="0" applyFont="1" applyAlignment="1">
      <alignment horizontal="left" vertical="top" wrapText="1"/>
    </xf>
    <xf numFmtId="0" fontId="23" fillId="0" borderId="11" xfId="0" applyFont="1" applyBorder="1" applyAlignment="1">
      <alignment horizontal="left" vertical="top" wrapText="1"/>
    </xf>
    <xf numFmtId="0" fontId="23" fillId="0" borderId="4" xfId="0" applyFont="1" applyBorder="1" applyAlignment="1">
      <alignment horizontal="left" vertical="top" wrapText="1"/>
    </xf>
    <xf numFmtId="0" fontId="23" fillId="0" borderId="5" xfId="0" applyFont="1" applyBorder="1" applyAlignment="1">
      <alignment horizontal="left" vertical="top" wrapText="1"/>
    </xf>
    <xf numFmtId="0" fontId="23" fillId="0" borderId="6" xfId="0" applyFont="1" applyBorder="1" applyAlignment="1">
      <alignment horizontal="left" vertical="top" wrapText="1"/>
    </xf>
    <xf numFmtId="0" fontId="17" fillId="5" borderId="1" xfId="0" applyFont="1" applyFill="1" applyBorder="1" applyAlignment="1">
      <alignment horizontal="center" vertical="center" wrapText="1"/>
    </xf>
    <xf numFmtId="0" fontId="17" fillId="5" borderId="1" xfId="0" applyFont="1" applyFill="1" applyBorder="1" applyAlignment="1">
      <alignment horizontal="center" vertical="center"/>
    </xf>
    <xf numFmtId="0" fontId="4" fillId="0" borderId="5" xfId="0" applyFont="1" applyBorder="1" applyAlignment="1">
      <alignment horizontal="left"/>
    </xf>
    <xf numFmtId="0" fontId="4" fillId="0" borderId="6" xfId="0" applyFont="1" applyBorder="1" applyAlignment="1">
      <alignment horizontal="left"/>
    </xf>
    <xf numFmtId="0" fontId="2" fillId="0" borderId="7" xfId="0" applyFont="1" applyBorder="1"/>
    <xf numFmtId="0" fontId="2" fillId="0" borderId="0" xfId="0" applyFont="1"/>
    <xf numFmtId="0" fontId="2" fillId="0" borderId="10" xfId="0" applyFont="1" applyBorder="1"/>
    <xf numFmtId="0" fontId="2" fillId="0" borderId="0" xfId="0" applyFont="1" applyAlignment="1">
      <alignment vertical="center"/>
    </xf>
    <xf numFmtId="44" fontId="2" fillId="0" borderId="11" xfId="0" applyNumberFormat="1" applyFont="1" applyBorder="1" applyAlignment="1">
      <alignment horizontal="center" wrapText="1"/>
    </xf>
    <xf numFmtId="0" fontId="2" fillId="0" borderId="0" xfId="0" applyFont="1" applyAlignment="1">
      <alignment horizontal="center"/>
    </xf>
    <xf numFmtId="44" fontId="2" fillId="0" borderId="0" xfId="0" applyNumberFormat="1" applyFont="1" applyAlignment="1">
      <alignment horizontal="center" vertical="center"/>
    </xf>
    <xf numFmtId="44" fontId="2" fillId="0" borderId="11" xfId="0" applyNumberFormat="1" applyFont="1" applyBorder="1" applyAlignment="1">
      <alignment horizontal="center" vertical="center"/>
    </xf>
    <xf numFmtId="0" fontId="2" fillId="0" borderId="5" xfId="0" applyFont="1" applyBorder="1" applyAlignment="1">
      <alignment horizontal="left"/>
    </xf>
    <xf numFmtId="0" fontId="2" fillId="0" borderId="6" xfId="0" applyFont="1" applyBorder="1" applyAlignment="1">
      <alignment horizontal="left"/>
    </xf>
    <xf numFmtId="0" fontId="13" fillId="0" borderId="1" xfId="0" applyFont="1" applyBorder="1" applyAlignment="1">
      <alignment horizontal="left" vertical="center"/>
    </xf>
    <xf numFmtId="0" fontId="13" fillId="0" borderId="1" xfId="0" applyFont="1" applyBorder="1" applyAlignment="1">
      <alignment horizontal="center" vertical="center"/>
    </xf>
    <xf numFmtId="44" fontId="13" fillId="0" borderId="1" xfId="0" applyNumberFormat="1" applyFont="1" applyBorder="1" applyAlignment="1">
      <alignment horizontal="right" vertical="center"/>
    </xf>
    <xf numFmtId="0" fontId="13" fillId="0" borderId="2" xfId="0" applyFont="1" applyBorder="1" applyAlignment="1">
      <alignment horizontal="left" vertical="center"/>
    </xf>
    <xf numFmtId="44" fontId="18" fillId="3" borderId="1" xfId="0" applyNumberFormat="1" applyFont="1" applyFill="1" applyBorder="1" applyAlignment="1">
      <alignment horizontal="right" vertical="center"/>
    </xf>
    <xf numFmtId="165" fontId="13" fillId="0" borderId="1" xfId="2" applyNumberFormat="1" applyFont="1" applyBorder="1" applyAlignment="1">
      <alignment horizontal="right" vertical="center"/>
    </xf>
    <xf numFmtId="0" fontId="2" fillId="0" borderId="1" xfId="0" applyFont="1" applyBorder="1"/>
    <xf numFmtId="0" fontId="2" fillId="0" borderId="3" xfId="0" applyFont="1" applyBorder="1"/>
    <xf numFmtId="0" fontId="23" fillId="0" borderId="1" xfId="0" applyFont="1" applyBorder="1" applyAlignment="1">
      <alignment horizontal="left" vertical="center"/>
    </xf>
    <xf numFmtId="0" fontId="23" fillId="0" borderId="2" xfId="0" applyFont="1" applyBorder="1" applyAlignment="1" applyProtection="1">
      <alignment horizontal="left" vertical="center"/>
      <protection locked="0"/>
    </xf>
    <xf numFmtId="0" fontId="23" fillId="0" borderId="1" xfId="0" applyFont="1" applyBorder="1" applyAlignment="1">
      <alignment horizontal="center" vertical="center"/>
    </xf>
    <xf numFmtId="3" fontId="23" fillId="0" borderId="1" xfId="0" applyNumberFormat="1" applyFont="1" applyBorder="1" applyAlignment="1">
      <alignment horizontal="right" vertical="center"/>
    </xf>
    <xf numFmtId="44" fontId="23" fillId="0" borderId="1" xfId="0" applyNumberFormat="1" applyFont="1" applyBorder="1" applyAlignment="1">
      <alignment horizontal="right" vertical="center"/>
    </xf>
    <xf numFmtId="0" fontId="23" fillId="0" borderId="2" xfId="0" applyFont="1" applyBorder="1" applyAlignment="1">
      <alignment horizontal="left" vertical="center"/>
    </xf>
    <xf numFmtId="4" fontId="23" fillId="0" borderId="1" xfId="0" applyNumberFormat="1" applyFont="1" applyBorder="1" applyAlignment="1">
      <alignment horizontal="right" vertical="center"/>
    </xf>
    <xf numFmtId="166" fontId="23" fillId="0" borderId="1" xfId="0" applyNumberFormat="1" applyFont="1" applyBorder="1" applyAlignment="1">
      <alignment horizontal="right" vertical="center"/>
    </xf>
    <xf numFmtId="0" fontId="23" fillId="0" borderId="1" xfId="0" quotePrefix="1" applyFont="1" applyBorder="1" applyAlignment="1">
      <alignment horizontal="left" vertical="center"/>
    </xf>
    <xf numFmtId="1" fontId="23" fillId="0" borderId="1" xfId="0" applyNumberFormat="1" applyFont="1" applyBorder="1" applyAlignment="1">
      <alignment horizontal="left" vertical="center"/>
    </xf>
    <xf numFmtId="0" fontId="23" fillId="0" borderId="2" xfId="0" applyFont="1" applyBorder="1" applyAlignment="1">
      <alignment horizontal="left" vertical="center" wrapText="1"/>
    </xf>
  </cellXfs>
  <cellStyles count="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313685</xdr:colOff>
      <xdr:row>0</xdr:row>
      <xdr:rowOff>31749</xdr:rowOff>
    </xdr:from>
    <xdr:to>
      <xdr:col>1</xdr:col>
      <xdr:colOff>1583905</xdr:colOff>
      <xdr:row>4</xdr:row>
      <xdr:rowOff>238125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3685" y="31749"/>
          <a:ext cx="2698970" cy="100012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V76"/>
  <sheetViews>
    <sheetView tabSelected="1" zoomScale="80" zoomScaleNormal="80" workbookViewId="0">
      <selection activeCell="A18" sqref="A18:F48"/>
    </sheetView>
  </sheetViews>
  <sheetFormatPr defaultColWidth="9.109375" defaultRowHeight="15" x14ac:dyDescent="0.25"/>
  <cols>
    <col min="1" max="1" width="20.44140625" style="1" customWidth="1"/>
    <col min="2" max="2" width="88" style="1" customWidth="1"/>
    <col min="3" max="3" width="18.109375" style="1" customWidth="1"/>
    <col min="4" max="4" width="17.88671875" style="1" customWidth="1"/>
    <col min="5" max="5" width="29.109375" style="2" customWidth="1"/>
    <col min="6" max="6" width="26.88671875" style="3" bestFit="1" customWidth="1"/>
    <col min="7" max="16384" width="9.109375" style="53"/>
  </cols>
  <sheetData>
    <row r="1" spans="1:6" ht="13.2" x14ac:dyDescent="0.25">
      <c r="A1" s="52"/>
      <c r="B1" s="34" t="s">
        <v>12</v>
      </c>
      <c r="C1" s="35"/>
      <c r="D1" s="35"/>
      <c r="E1" s="35"/>
      <c r="F1" s="36"/>
    </row>
    <row r="2" spans="1:6" ht="13.2" x14ac:dyDescent="0.25">
      <c r="A2" s="54"/>
      <c r="B2" s="37"/>
      <c r="C2" s="37"/>
      <c r="D2" s="37"/>
      <c r="E2" s="37"/>
      <c r="F2" s="38"/>
    </row>
    <row r="3" spans="1:6" s="55" customFormat="1" ht="24.9" customHeight="1" x14ac:dyDescent="0.25">
      <c r="A3" s="54"/>
      <c r="B3" s="37"/>
      <c r="C3" s="37"/>
      <c r="D3" s="37"/>
      <c r="E3" s="37"/>
      <c r="F3" s="38"/>
    </row>
    <row r="4" spans="1:6" ht="13.2" x14ac:dyDescent="0.25">
      <c r="A4" s="54"/>
      <c r="B4" s="37"/>
      <c r="C4" s="37"/>
      <c r="D4" s="37"/>
      <c r="E4" s="37"/>
      <c r="F4" s="38"/>
    </row>
    <row r="5" spans="1:6" ht="20.399999999999999" x14ac:dyDescent="0.35">
      <c r="A5" s="54"/>
      <c r="B5" s="4"/>
      <c r="C5" s="4"/>
      <c r="D5" s="4"/>
      <c r="E5" s="5"/>
      <c r="F5" s="56"/>
    </row>
    <row r="6" spans="1:6" ht="13.2" x14ac:dyDescent="0.25">
      <c r="A6" s="54"/>
      <c r="B6" s="53"/>
      <c r="C6" s="53"/>
      <c r="D6" s="57"/>
      <c r="E6" s="58"/>
      <c r="F6" s="59"/>
    </row>
    <row r="7" spans="1:6" ht="29.25" customHeight="1" x14ac:dyDescent="0.25">
      <c r="A7" s="8" t="s">
        <v>0</v>
      </c>
      <c r="B7" s="60"/>
      <c r="C7" s="60"/>
      <c r="D7" s="60"/>
      <c r="E7" s="60"/>
      <c r="F7" s="61"/>
    </row>
    <row r="8" spans="1:6" ht="13.2" x14ac:dyDescent="0.25">
      <c r="A8" s="54"/>
      <c r="B8" s="53"/>
      <c r="C8" s="53"/>
      <c r="D8" s="57"/>
      <c r="E8" s="58"/>
      <c r="F8" s="59"/>
    </row>
    <row r="9" spans="1:6" ht="15.6" x14ac:dyDescent="0.3">
      <c r="A9" s="8" t="s">
        <v>1</v>
      </c>
      <c r="B9" s="50" t="s">
        <v>92</v>
      </c>
      <c r="C9" s="50"/>
      <c r="D9" s="50"/>
      <c r="E9" s="50"/>
      <c r="F9" s="51"/>
    </row>
    <row r="10" spans="1:6" ht="13.2" x14ac:dyDescent="0.25">
      <c r="A10" s="54"/>
      <c r="B10" s="53"/>
      <c r="C10" s="53"/>
      <c r="D10" s="57"/>
      <c r="E10" s="58"/>
      <c r="F10" s="59"/>
    </row>
    <row r="11" spans="1:6" ht="18" customHeight="1" x14ac:dyDescent="0.25">
      <c r="A11" s="39" t="s">
        <v>11</v>
      </c>
      <c r="B11" s="40"/>
      <c r="C11" s="40"/>
      <c r="D11" s="40"/>
      <c r="E11" s="40"/>
      <c r="F11" s="41"/>
    </row>
    <row r="12" spans="1:6" ht="13.2" x14ac:dyDescent="0.25">
      <c r="A12" s="42" t="s">
        <v>18</v>
      </c>
      <c r="B12" s="43"/>
      <c r="C12" s="43"/>
      <c r="D12" s="43"/>
      <c r="E12" s="43"/>
      <c r="F12" s="44"/>
    </row>
    <row r="13" spans="1:6" ht="13.2" x14ac:dyDescent="0.25">
      <c r="A13" s="42"/>
      <c r="B13" s="43"/>
      <c r="C13" s="43"/>
      <c r="D13" s="43"/>
      <c r="E13" s="43"/>
      <c r="F13" s="44"/>
    </row>
    <row r="14" spans="1:6" ht="13.2" x14ac:dyDescent="0.25">
      <c r="A14" s="42"/>
      <c r="B14" s="43"/>
      <c r="C14" s="43"/>
      <c r="D14" s="43"/>
      <c r="E14" s="43"/>
      <c r="F14" s="44"/>
    </row>
    <row r="15" spans="1:6" ht="165.75" customHeight="1" x14ac:dyDescent="0.25">
      <c r="A15" s="45"/>
      <c r="B15" s="46"/>
      <c r="C15" s="46"/>
      <c r="D15" s="46"/>
      <c r="E15" s="46"/>
      <c r="F15" s="47"/>
    </row>
    <row r="16" spans="1:6" s="7" customFormat="1" ht="32.25" customHeight="1" x14ac:dyDescent="0.25">
      <c r="A16" s="48" t="s">
        <v>93</v>
      </c>
      <c r="B16" s="49"/>
      <c r="C16" s="49"/>
      <c r="D16" s="49"/>
      <c r="E16" s="49"/>
      <c r="F16" s="49"/>
    </row>
    <row r="17" spans="1:6" s="6" customFormat="1" ht="42.15" customHeight="1" x14ac:dyDescent="0.3">
      <c r="A17" s="15" t="s">
        <v>2</v>
      </c>
      <c r="B17" s="12" t="s">
        <v>3</v>
      </c>
      <c r="C17" s="14" t="s">
        <v>13</v>
      </c>
      <c r="D17" s="14" t="s">
        <v>9</v>
      </c>
      <c r="E17" s="13" t="s">
        <v>4</v>
      </c>
      <c r="F17" s="16" t="s">
        <v>14</v>
      </c>
    </row>
    <row r="18" spans="1:6" ht="20.100000000000001" customHeight="1" x14ac:dyDescent="0.25">
      <c r="A18" s="70" t="s">
        <v>19</v>
      </c>
      <c r="B18" s="71" t="s">
        <v>23</v>
      </c>
      <c r="C18" s="72" t="s">
        <v>21</v>
      </c>
      <c r="D18" s="73">
        <v>1</v>
      </c>
      <c r="E18" s="74"/>
      <c r="F18" s="74">
        <f>E18*D18</f>
        <v>0</v>
      </c>
    </row>
    <row r="19" spans="1:6" ht="20.100000000000001" customHeight="1" x14ac:dyDescent="0.25">
      <c r="A19" s="70" t="s">
        <v>20</v>
      </c>
      <c r="B19" s="71" t="s">
        <v>22</v>
      </c>
      <c r="C19" s="72" t="s">
        <v>21</v>
      </c>
      <c r="D19" s="73">
        <v>1</v>
      </c>
      <c r="E19" s="74"/>
      <c r="F19" s="74">
        <f t="shared" ref="F19:F48" si="0">E19*D19</f>
        <v>0</v>
      </c>
    </row>
    <row r="20" spans="1:6" ht="20.100000000000001" customHeight="1" x14ac:dyDescent="0.25">
      <c r="A20" s="70" t="s">
        <v>24</v>
      </c>
      <c r="B20" s="75" t="s">
        <v>43</v>
      </c>
      <c r="C20" s="72" t="s">
        <v>62</v>
      </c>
      <c r="D20" s="73">
        <v>3315</v>
      </c>
      <c r="E20" s="74"/>
      <c r="F20" s="74">
        <f t="shared" si="0"/>
        <v>0</v>
      </c>
    </row>
    <row r="21" spans="1:6" ht="20.100000000000001" customHeight="1" x14ac:dyDescent="0.25">
      <c r="A21" s="70" t="s">
        <v>25</v>
      </c>
      <c r="B21" s="75" t="s">
        <v>44</v>
      </c>
      <c r="C21" s="72" t="s">
        <v>62</v>
      </c>
      <c r="D21" s="73">
        <v>2877</v>
      </c>
      <c r="E21" s="74"/>
      <c r="F21" s="74">
        <f t="shared" ref="F21:F30" si="1">E21*D21</f>
        <v>0</v>
      </c>
    </row>
    <row r="22" spans="1:6" ht="20.100000000000001" customHeight="1" x14ac:dyDescent="0.25">
      <c r="A22" s="70" t="s">
        <v>26</v>
      </c>
      <c r="B22" s="75" t="s">
        <v>45</v>
      </c>
      <c r="C22" s="72" t="s">
        <v>63</v>
      </c>
      <c r="D22" s="73">
        <v>1128</v>
      </c>
      <c r="E22" s="74"/>
      <c r="F22" s="74">
        <f t="shared" si="1"/>
        <v>0</v>
      </c>
    </row>
    <row r="23" spans="1:6" ht="20.100000000000001" customHeight="1" x14ac:dyDescent="0.25">
      <c r="A23" s="70" t="s">
        <v>27</v>
      </c>
      <c r="B23" s="75" t="s">
        <v>46</v>
      </c>
      <c r="C23" s="72" t="s">
        <v>62</v>
      </c>
      <c r="D23" s="73">
        <v>288</v>
      </c>
      <c r="E23" s="74"/>
      <c r="F23" s="74">
        <f t="shared" si="1"/>
        <v>0</v>
      </c>
    </row>
    <row r="24" spans="1:6" ht="20.100000000000001" customHeight="1" x14ac:dyDescent="0.25">
      <c r="A24" s="70" t="s">
        <v>28</v>
      </c>
      <c r="B24" s="75" t="s">
        <v>47</v>
      </c>
      <c r="C24" s="72" t="s">
        <v>62</v>
      </c>
      <c r="D24" s="73">
        <v>24</v>
      </c>
      <c r="E24" s="74"/>
      <c r="F24" s="74">
        <f t="shared" si="1"/>
        <v>0</v>
      </c>
    </row>
    <row r="25" spans="1:6" ht="20.100000000000001" customHeight="1" x14ac:dyDescent="0.25">
      <c r="A25" s="70" t="s">
        <v>29</v>
      </c>
      <c r="B25" s="75" t="s">
        <v>48</v>
      </c>
      <c r="C25" s="72" t="s">
        <v>64</v>
      </c>
      <c r="D25" s="73">
        <v>492</v>
      </c>
      <c r="E25" s="74"/>
      <c r="F25" s="74">
        <f t="shared" si="1"/>
        <v>0</v>
      </c>
    </row>
    <row r="26" spans="1:6" ht="20.100000000000001" customHeight="1" x14ac:dyDescent="0.25">
      <c r="A26" s="70" t="s">
        <v>30</v>
      </c>
      <c r="B26" s="75" t="s">
        <v>49</v>
      </c>
      <c r="C26" s="72" t="s">
        <v>64</v>
      </c>
      <c r="D26" s="73">
        <v>153</v>
      </c>
      <c r="E26" s="74"/>
      <c r="F26" s="74">
        <f t="shared" si="1"/>
        <v>0</v>
      </c>
    </row>
    <row r="27" spans="1:6" ht="20.100000000000001" customHeight="1" x14ac:dyDescent="0.25">
      <c r="A27" s="70" t="s">
        <v>31</v>
      </c>
      <c r="B27" s="75" t="s">
        <v>50</v>
      </c>
      <c r="C27" s="72" t="s">
        <v>65</v>
      </c>
      <c r="D27" s="73">
        <v>2</v>
      </c>
      <c r="E27" s="74"/>
      <c r="F27" s="74">
        <f t="shared" si="1"/>
        <v>0</v>
      </c>
    </row>
    <row r="28" spans="1:6" ht="20.100000000000001" customHeight="1" x14ac:dyDescent="0.25">
      <c r="A28" s="70" t="s">
        <v>32</v>
      </c>
      <c r="B28" s="75" t="s">
        <v>51</v>
      </c>
      <c r="C28" s="72" t="s">
        <v>65</v>
      </c>
      <c r="D28" s="73">
        <v>1</v>
      </c>
      <c r="E28" s="74"/>
      <c r="F28" s="74">
        <f t="shared" si="1"/>
        <v>0</v>
      </c>
    </row>
    <row r="29" spans="1:6" ht="20.100000000000001" customHeight="1" x14ac:dyDescent="0.25">
      <c r="A29" s="70" t="s">
        <v>33</v>
      </c>
      <c r="B29" s="75" t="s">
        <v>52</v>
      </c>
      <c r="C29" s="72" t="s">
        <v>66</v>
      </c>
      <c r="D29" s="76">
        <v>0.56999999999999995</v>
      </c>
      <c r="E29" s="74"/>
      <c r="F29" s="74">
        <f t="shared" si="1"/>
        <v>0</v>
      </c>
    </row>
    <row r="30" spans="1:6" ht="20.100000000000001" customHeight="1" x14ac:dyDescent="0.25">
      <c r="A30" s="70" t="s">
        <v>34</v>
      </c>
      <c r="B30" s="75" t="s">
        <v>53</v>
      </c>
      <c r="C30" s="72" t="s">
        <v>66</v>
      </c>
      <c r="D30" s="76">
        <v>0.56999999999999995</v>
      </c>
      <c r="E30" s="74"/>
      <c r="F30" s="74">
        <f t="shared" si="1"/>
        <v>0</v>
      </c>
    </row>
    <row r="31" spans="1:6" ht="20.100000000000001" customHeight="1" x14ac:dyDescent="0.25">
      <c r="A31" s="70" t="s">
        <v>35</v>
      </c>
      <c r="B31" s="75" t="s">
        <v>54</v>
      </c>
      <c r="C31" s="72" t="s">
        <v>66</v>
      </c>
      <c r="D31" s="76">
        <v>0.04</v>
      </c>
      <c r="E31" s="74"/>
      <c r="F31" s="74">
        <f t="shared" si="0"/>
        <v>0</v>
      </c>
    </row>
    <row r="32" spans="1:6" ht="20.100000000000001" customHeight="1" x14ac:dyDescent="0.25">
      <c r="A32" s="70" t="s">
        <v>36</v>
      </c>
      <c r="B32" s="75" t="s">
        <v>55</v>
      </c>
      <c r="C32" s="72" t="s">
        <v>67</v>
      </c>
      <c r="D32" s="73">
        <v>71</v>
      </c>
      <c r="E32" s="74"/>
      <c r="F32" s="74">
        <f t="shared" si="0"/>
        <v>0</v>
      </c>
    </row>
    <row r="33" spans="1:6" ht="20.100000000000001" customHeight="1" x14ac:dyDescent="0.25">
      <c r="A33" s="70" t="s">
        <v>37</v>
      </c>
      <c r="B33" s="75" t="s">
        <v>56</v>
      </c>
      <c r="C33" s="72" t="s">
        <v>68</v>
      </c>
      <c r="D33" s="77">
        <v>0.6</v>
      </c>
      <c r="E33" s="74"/>
      <c r="F33" s="74">
        <f t="shared" si="0"/>
        <v>0</v>
      </c>
    </row>
    <row r="34" spans="1:6" ht="20.100000000000001" customHeight="1" x14ac:dyDescent="0.25">
      <c r="A34" s="70" t="s">
        <v>38</v>
      </c>
      <c r="B34" s="75" t="s">
        <v>57</v>
      </c>
      <c r="C34" s="72" t="s">
        <v>68</v>
      </c>
      <c r="D34" s="77">
        <v>82.9</v>
      </c>
      <c r="E34" s="74"/>
      <c r="F34" s="74">
        <f t="shared" si="0"/>
        <v>0</v>
      </c>
    </row>
    <row r="35" spans="1:6" ht="20.100000000000001" customHeight="1" x14ac:dyDescent="0.25">
      <c r="A35" s="70" t="s">
        <v>71</v>
      </c>
      <c r="B35" s="75" t="s">
        <v>76</v>
      </c>
      <c r="C35" s="72" t="s">
        <v>68</v>
      </c>
      <c r="D35" s="77">
        <v>8.4</v>
      </c>
      <c r="E35" s="74"/>
      <c r="F35" s="74">
        <f t="shared" si="0"/>
        <v>0</v>
      </c>
    </row>
    <row r="36" spans="1:6" ht="20.100000000000001" customHeight="1" x14ac:dyDescent="0.25">
      <c r="A36" s="70" t="s">
        <v>72</v>
      </c>
      <c r="B36" s="75" t="s">
        <v>77</v>
      </c>
      <c r="C36" s="72" t="s">
        <v>68</v>
      </c>
      <c r="D36" s="77">
        <v>9.5</v>
      </c>
      <c r="E36" s="74"/>
      <c r="F36" s="74">
        <f t="shared" si="0"/>
        <v>0</v>
      </c>
    </row>
    <row r="37" spans="1:6" ht="20.100000000000001" customHeight="1" x14ac:dyDescent="0.25">
      <c r="A37" s="70" t="s">
        <v>73</v>
      </c>
      <c r="B37" s="75" t="s">
        <v>78</v>
      </c>
      <c r="C37" s="72" t="s">
        <v>68</v>
      </c>
      <c r="D37" s="77">
        <v>13.4</v>
      </c>
      <c r="E37" s="74"/>
      <c r="F37" s="74">
        <f t="shared" si="0"/>
        <v>0</v>
      </c>
    </row>
    <row r="38" spans="1:6" ht="20.100000000000001" customHeight="1" x14ac:dyDescent="0.25">
      <c r="A38" s="70" t="s">
        <v>74</v>
      </c>
      <c r="B38" s="75" t="s">
        <v>79</v>
      </c>
      <c r="C38" s="72" t="s">
        <v>81</v>
      </c>
      <c r="D38" s="73">
        <v>1698</v>
      </c>
      <c r="E38" s="74"/>
      <c r="F38" s="74">
        <f t="shared" si="0"/>
        <v>0</v>
      </c>
    </row>
    <row r="39" spans="1:6" ht="20.100000000000001" customHeight="1" x14ac:dyDescent="0.25">
      <c r="A39" s="70" t="s">
        <v>75</v>
      </c>
      <c r="B39" s="75" t="s">
        <v>80</v>
      </c>
      <c r="C39" s="72" t="s">
        <v>81</v>
      </c>
      <c r="D39" s="73">
        <v>1773</v>
      </c>
      <c r="E39" s="74"/>
      <c r="F39" s="74">
        <f t="shared" si="0"/>
        <v>0</v>
      </c>
    </row>
    <row r="40" spans="1:6" ht="20.100000000000001" customHeight="1" x14ac:dyDescent="0.25">
      <c r="A40" s="70" t="s">
        <v>39</v>
      </c>
      <c r="B40" s="75" t="s">
        <v>58</v>
      </c>
      <c r="C40" s="72" t="s">
        <v>69</v>
      </c>
      <c r="D40" s="73">
        <v>15</v>
      </c>
      <c r="E40" s="74"/>
      <c r="F40" s="74">
        <f t="shared" si="0"/>
        <v>0</v>
      </c>
    </row>
    <row r="41" spans="1:6" ht="20.100000000000001" customHeight="1" x14ac:dyDescent="0.25">
      <c r="A41" s="70" t="s">
        <v>82</v>
      </c>
      <c r="B41" s="75" t="s">
        <v>86</v>
      </c>
      <c r="C41" s="72" t="s">
        <v>64</v>
      </c>
      <c r="D41" s="73">
        <v>226</v>
      </c>
      <c r="E41" s="74"/>
      <c r="F41" s="74">
        <f t="shared" si="0"/>
        <v>0</v>
      </c>
    </row>
    <row r="42" spans="1:6" ht="20.100000000000001" customHeight="1" x14ac:dyDescent="0.25">
      <c r="A42" s="78" t="s">
        <v>91</v>
      </c>
      <c r="B42" s="75" t="s">
        <v>90</v>
      </c>
      <c r="C42" s="72" t="s">
        <v>65</v>
      </c>
      <c r="D42" s="73">
        <v>4</v>
      </c>
      <c r="E42" s="74"/>
      <c r="F42" s="74">
        <f t="shared" si="0"/>
        <v>0</v>
      </c>
    </row>
    <row r="43" spans="1:6" ht="20.100000000000001" customHeight="1" x14ac:dyDescent="0.25">
      <c r="A43" s="78" t="s">
        <v>83</v>
      </c>
      <c r="B43" s="75" t="s">
        <v>87</v>
      </c>
      <c r="C43" s="72" t="s">
        <v>65</v>
      </c>
      <c r="D43" s="73">
        <v>4</v>
      </c>
      <c r="E43" s="74"/>
      <c r="F43" s="74">
        <f t="shared" si="0"/>
        <v>0</v>
      </c>
    </row>
    <row r="44" spans="1:6" ht="20.100000000000001" customHeight="1" x14ac:dyDescent="0.25">
      <c r="A44" s="70" t="s">
        <v>84</v>
      </c>
      <c r="B44" s="75" t="s">
        <v>88</v>
      </c>
      <c r="C44" s="72" t="s">
        <v>65</v>
      </c>
      <c r="D44" s="73">
        <v>1</v>
      </c>
      <c r="E44" s="74"/>
      <c r="F44" s="74">
        <f t="shared" si="0"/>
        <v>0</v>
      </c>
    </row>
    <row r="45" spans="1:6" ht="20.100000000000001" customHeight="1" x14ac:dyDescent="0.25">
      <c r="A45" s="70" t="s">
        <v>85</v>
      </c>
      <c r="B45" s="75" t="s">
        <v>89</v>
      </c>
      <c r="C45" s="72" t="s">
        <v>69</v>
      </c>
      <c r="D45" s="73">
        <v>880</v>
      </c>
      <c r="E45" s="74"/>
      <c r="F45" s="74">
        <f t="shared" si="0"/>
        <v>0</v>
      </c>
    </row>
    <row r="46" spans="1:6" ht="20.100000000000001" customHeight="1" x14ac:dyDescent="0.25">
      <c r="A46" s="79" t="s">
        <v>40</v>
      </c>
      <c r="B46" s="75" t="s">
        <v>59</v>
      </c>
      <c r="C46" s="72" t="s">
        <v>64</v>
      </c>
      <c r="D46" s="73">
        <v>180</v>
      </c>
      <c r="E46" s="74"/>
      <c r="F46" s="74">
        <f t="shared" si="0"/>
        <v>0</v>
      </c>
    </row>
    <row r="47" spans="1:6" ht="20.100000000000001" customHeight="1" x14ac:dyDescent="0.25">
      <c r="A47" s="79" t="s">
        <v>41</v>
      </c>
      <c r="B47" s="75" t="s">
        <v>60</v>
      </c>
      <c r="C47" s="72" t="s">
        <v>67</v>
      </c>
      <c r="D47" s="73">
        <v>79</v>
      </c>
      <c r="E47" s="74"/>
      <c r="F47" s="74">
        <f t="shared" si="0"/>
        <v>0</v>
      </c>
    </row>
    <row r="48" spans="1:6" ht="20.100000000000001" customHeight="1" x14ac:dyDescent="0.25">
      <c r="A48" s="79" t="s">
        <v>42</v>
      </c>
      <c r="B48" s="80" t="s">
        <v>61</v>
      </c>
      <c r="C48" s="72" t="s">
        <v>67</v>
      </c>
      <c r="D48" s="73">
        <v>181</v>
      </c>
      <c r="E48" s="74"/>
      <c r="F48" s="74">
        <f t="shared" si="0"/>
        <v>0</v>
      </c>
    </row>
    <row r="49" spans="1:126" ht="42.15" customHeight="1" x14ac:dyDescent="0.25">
      <c r="A49" s="23" t="s">
        <v>70</v>
      </c>
      <c r="B49" s="24"/>
      <c r="C49" s="24"/>
      <c r="D49" s="24"/>
      <c r="E49" s="24"/>
      <c r="F49" s="66">
        <f>SUM(F18:F48)</f>
        <v>0</v>
      </c>
    </row>
    <row r="50" spans="1:126" ht="37.5" hidden="1" customHeight="1" x14ac:dyDescent="0.25">
      <c r="A50" s="25"/>
      <c r="B50" s="26"/>
      <c r="C50" s="26"/>
      <c r="D50" s="26"/>
      <c r="E50" s="26"/>
      <c r="F50" s="26"/>
    </row>
    <row r="51" spans="1:126" ht="39" hidden="1" customHeight="1" x14ac:dyDescent="0.25">
      <c r="A51" s="15" t="s">
        <v>2</v>
      </c>
      <c r="B51" s="12" t="s">
        <v>3</v>
      </c>
      <c r="C51" s="14" t="s">
        <v>13</v>
      </c>
      <c r="D51" s="14" t="s">
        <v>9</v>
      </c>
      <c r="E51" s="13" t="s">
        <v>4</v>
      </c>
      <c r="F51" s="16" t="s">
        <v>14</v>
      </c>
    </row>
    <row r="52" spans="1:126" ht="20.100000000000001" hidden="1" customHeight="1" x14ac:dyDescent="0.25">
      <c r="A52" s="62"/>
      <c r="B52" s="65"/>
      <c r="C52" s="63"/>
      <c r="D52" s="67"/>
      <c r="E52" s="64"/>
      <c r="F52" s="64">
        <f>E52*D52</f>
        <v>0</v>
      </c>
    </row>
    <row r="53" spans="1:126" ht="20.100000000000001" hidden="1" customHeight="1" x14ac:dyDescent="0.25">
      <c r="A53" s="62"/>
      <c r="B53" s="65"/>
      <c r="C53" s="63"/>
      <c r="D53" s="67"/>
      <c r="E53" s="64"/>
      <c r="F53" s="64">
        <f t="shared" ref="F53:F59" si="2">E53*D53</f>
        <v>0</v>
      </c>
    </row>
    <row r="54" spans="1:126" ht="20.100000000000001" hidden="1" customHeight="1" x14ac:dyDescent="0.25">
      <c r="A54" s="62"/>
      <c r="B54" s="65"/>
      <c r="C54" s="63"/>
      <c r="D54" s="67"/>
      <c r="E54" s="64"/>
      <c r="F54" s="64">
        <f t="shared" si="2"/>
        <v>0</v>
      </c>
    </row>
    <row r="55" spans="1:126" ht="20.100000000000001" hidden="1" customHeight="1" x14ac:dyDescent="0.25">
      <c r="A55" s="62"/>
      <c r="B55" s="65"/>
      <c r="C55" s="63"/>
      <c r="D55" s="67"/>
      <c r="E55" s="64"/>
      <c r="F55" s="64">
        <f t="shared" si="2"/>
        <v>0</v>
      </c>
    </row>
    <row r="56" spans="1:126" ht="20.100000000000001" hidden="1" customHeight="1" x14ac:dyDescent="0.25">
      <c r="A56" s="62"/>
      <c r="B56" s="65"/>
      <c r="C56" s="63"/>
      <c r="D56" s="67"/>
      <c r="E56" s="64"/>
      <c r="F56" s="64">
        <f t="shared" si="2"/>
        <v>0</v>
      </c>
    </row>
    <row r="57" spans="1:126" ht="20.100000000000001" hidden="1" customHeight="1" x14ac:dyDescent="0.25">
      <c r="A57" s="62"/>
      <c r="B57" s="65"/>
      <c r="C57" s="63"/>
      <c r="D57" s="67"/>
      <c r="E57" s="64"/>
      <c r="F57" s="64">
        <f t="shared" si="2"/>
        <v>0</v>
      </c>
    </row>
    <row r="58" spans="1:126" ht="20.100000000000001" hidden="1" customHeight="1" x14ac:dyDescent="0.25">
      <c r="A58" s="62"/>
      <c r="B58" s="65"/>
      <c r="C58" s="63"/>
      <c r="D58" s="67"/>
      <c r="E58" s="64"/>
      <c r="F58" s="64">
        <f t="shared" si="2"/>
        <v>0</v>
      </c>
    </row>
    <row r="59" spans="1:126" ht="20.100000000000001" hidden="1" customHeight="1" x14ac:dyDescent="0.25">
      <c r="A59" s="62"/>
      <c r="B59" s="65"/>
      <c r="C59" s="63"/>
      <c r="D59" s="67"/>
      <c r="E59" s="64"/>
      <c r="F59" s="64">
        <f t="shared" si="2"/>
        <v>0</v>
      </c>
    </row>
    <row r="60" spans="1:126" ht="47.25" hidden="1" customHeight="1" x14ac:dyDescent="0.25">
      <c r="A60" s="23" t="s">
        <v>15</v>
      </c>
      <c r="B60" s="24"/>
      <c r="C60" s="24"/>
      <c r="D60" s="24"/>
      <c r="E60" s="24"/>
      <c r="F60" s="66">
        <f>SUM(F52:F59)</f>
        <v>0</v>
      </c>
    </row>
    <row r="61" spans="1:126" s="68" customFormat="1" ht="13.2" x14ac:dyDescent="0.25">
      <c r="A61" s="10"/>
      <c r="B61" s="9"/>
      <c r="C61" s="10"/>
      <c r="D61" s="10"/>
      <c r="E61" s="11"/>
      <c r="F61" s="11"/>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c r="BT61" s="53"/>
      <c r="BU61" s="53"/>
      <c r="BV61" s="53"/>
      <c r="BW61" s="53"/>
      <c r="BX61" s="53"/>
      <c r="BY61" s="53"/>
      <c r="BZ61" s="53"/>
      <c r="CA61" s="53"/>
      <c r="CB61" s="53"/>
      <c r="CC61" s="53"/>
      <c r="CD61" s="53"/>
      <c r="CE61" s="53"/>
      <c r="CF61" s="53"/>
      <c r="CG61" s="53"/>
      <c r="CH61" s="53"/>
      <c r="CI61" s="53"/>
      <c r="CJ61" s="53"/>
      <c r="CK61" s="53"/>
      <c r="CL61" s="53"/>
      <c r="CM61" s="53"/>
      <c r="CN61" s="53"/>
      <c r="CO61" s="53"/>
      <c r="CP61" s="53"/>
      <c r="CQ61" s="53"/>
      <c r="CR61" s="53"/>
      <c r="CS61" s="53"/>
      <c r="CT61" s="53"/>
      <c r="CU61" s="53"/>
      <c r="CV61" s="53"/>
      <c r="CW61" s="53"/>
      <c r="CX61" s="53"/>
      <c r="CY61" s="53"/>
      <c r="CZ61" s="53"/>
      <c r="DA61" s="53"/>
      <c r="DB61" s="53"/>
      <c r="DC61" s="53"/>
      <c r="DD61" s="53"/>
      <c r="DE61" s="53"/>
      <c r="DF61" s="53"/>
      <c r="DG61" s="53"/>
      <c r="DH61" s="53"/>
      <c r="DI61" s="53"/>
      <c r="DJ61" s="53"/>
      <c r="DK61" s="53"/>
      <c r="DL61" s="53"/>
      <c r="DM61" s="53"/>
      <c r="DN61" s="53"/>
      <c r="DO61" s="53"/>
      <c r="DP61" s="53"/>
      <c r="DQ61" s="53"/>
      <c r="DR61" s="53"/>
      <c r="DS61" s="53"/>
      <c r="DT61" s="53"/>
      <c r="DU61" s="53"/>
      <c r="DV61" s="53"/>
    </row>
    <row r="62" spans="1:126" s="68" customFormat="1" ht="36" customHeight="1" x14ac:dyDescent="0.25">
      <c r="A62" s="30" t="s">
        <v>6</v>
      </c>
      <c r="B62" s="30"/>
      <c r="C62" s="30"/>
      <c r="D62" s="30"/>
      <c r="E62" s="30"/>
      <c r="F62" s="30"/>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c r="BT62" s="53"/>
      <c r="BU62" s="53"/>
      <c r="BV62" s="53"/>
      <c r="BW62" s="53"/>
      <c r="BX62" s="53"/>
      <c r="BY62" s="53"/>
      <c r="BZ62" s="53"/>
      <c r="CA62" s="53"/>
      <c r="CB62" s="53"/>
      <c r="CC62" s="53"/>
      <c r="CD62" s="53"/>
      <c r="CE62" s="53"/>
      <c r="CF62" s="53"/>
      <c r="CG62" s="53"/>
      <c r="CH62" s="53"/>
      <c r="CI62" s="53"/>
      <c r="CJ62" s="53"/>
      <c r="CK62" s="53"/>
      <c r="CL62" s="53"/>
      <c r="CM62" s="53"/>
      <c r="CN62" s="53"/>
      <c r="CO62" s="53"/>
      <c r="CP62" s="53"/>
      <c r="CQ62" s="53"/>
      <c r="CR62" s="53"/>
      <c r="CS62" s="53"/>
      <c r="CT62" s="53"/>
      <c r="CU62" s="53"/>
      <c r="CV62" s="53"/>
      <c r="CW62" s="53"/>
      <c r="CX62" s="53"/>
      <c r="CY62" s="53"/>
      <c r="CZ62" s="53"/>
      <c r="DA62" s="53"/>
      <c r="DB62" s="53"/>
      <c r="DC62" s="53"/>
      <c r="DD62" s="53"/>
      <c r="DE62" s="53"/>
      <c r="DF62" s="53"/>
      <c r="DG62" s="53"/>
      <c r="DH62" s="53"/>
      <c r="DI62" s="53"/>
      <c r="DJ62" s="53"/>
      <c r="DK62" s="53"/>
      <c r="DL62" s="53"/>
      <c r="DM62" s="53"/>
      <c r="DN62" s="53"/>
      <c r="DO62" s="53"/>
      <c r="DP62" s="53"/>
      <c r="DQ62" s="53"/>
      <c r="DR62" s="53"/>
      <c r="DS62" s="53"/>
      <c r="DT62" s="53"/>
      <c r="DU62" s="53"/>
      <c r="DV62" s="53"/>
    </row>
    <row r="63" spans="1:126" s="68" customFormat="1" ht="42.15" customHeight="1" x14ac:dyDescent="0.25">
      <c r="A63" s="31" t="s">
        <v>5</v>
      </c>
      <c r="B63" s="32"/>
      <c r="C63" s="32"/>
      <c r="D63" s="33"/>
      <c r="E63" s="27">
        <f>SUM(F49)</f>
        <v>0</v>
      </c>
      <c r="F63" s="28"/>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c r="AZ63" s="53"/>
      <c r="BA63" s="53"/>
      <c r="BB63" s="53"/>
      <c r="BC63" s="53"/>
      <c r="BD63" s="53"/>
      <c r="BE63" s="53"/>
      <c r="BF63" s="53"/>
      <c r="BG63" s="53"/>
      <c r="BH63" s="53"/>
      <c r="BI63" s="53"/>
      <c r="BJ63" s="53"/>
      <c r="BK63" s="53"/>
      <c r="BL63" s="53"/>
      <c r="BM63" s="53"/>
      <c r="BN63" s="53"/>
      <c r="BO63" s="53"/>
      <c r="BP63" s="53"/>
      <c r="BQ63" s="53"/>
      <c r="BR63" s="53"/>
      <c r="BS63" s="53"/>
      <c r="BT63" s="53"/>
      <c r="BU63" s="53"/>
      <c r="BV63" s="53"/>
      <c r="BW63" s="53"/>
      <c r="BX63" s="53"/>
      <c r="BY63" s="53"/>
      <c r="BZ63" s="53"/>
      <c r="CA63" s="53"/>
      <c r="CB63" s="53"/>
      <c r="CC63" s="53"/>
      <c r="CD63" s="53"/>
      <c r="CE63" s="53"/>
      <c r="CF63" s="53"/>
      <c r="CG63" s="53"/>
      <c r="CH63" s="53"/>
      <c r="CI63" s="53"/>
      <c r="CJ63" s="53"/>
      <c r="CK63" s="53"/>
      <c r="CL63" s="53"/>
      <c r="CM63" s="53"/>
      <c r="CN63" s="53"/>
      <c r="CO63" s="53"/>
      <c r="CP63" s="53"/>
      <c r="CQ63" s="53"/>
      <c r="CR63" s="53"/>
      <c r="CS63" s="53"/>
      <c r="CT63" s="53"/>
      <c r="CU63" s="53"/>
      <c r="CV63" s="53"/>
      <c r="CW63" s="53"/>
      <c r="CX63" s="53"/>
      <c r="CY63" s="53"/>
      <c r="CZ63" s="53"/>
      <c r="DA63" s="53"/>
      <c r="DB63" s="53"/>
      <c r="DC63" s="53"/>
      <c r="DD63" s="53"/>
      <c r="DE63" s="53"/>
      <c r="DF63" s="53"/>
      <c r="DG63" s="53"/>
      <c r="DH63" s="53"/>
      <c r="DI63" s="53"/>
      <c r="DJ63" s="53"/>
      <c r="DK63" s="53"/>
      <c r="DL63" s="53"/>
      <c r="DM63" s="53"/>
      <c r="DN63" s="53"/>
      <c r="DO63" s="53"/>
      <c r="DP63" s="53"/>
      <c r="DQ63" s="53"/>
      <c r="DR63" s="53"/>
      <c r="DS63" s="53"/>
      <c r="DT63" s="53"/>
      <c r="DU63" s="53"/>
      <c r="DV63" s="53"/>
    </row>
    <row r="64" spans="1:126" s="68" customFormat="1" ht="21.75" customHeight="1" x14ac:dyDescent="0.25">
      <c r="A64" s="29" t="s">
        <v>7</v>
      </c>
      <c r="B64" s="29"/>
      <c r="C64" s="29"/>
      <c r="D64" s="29"/>
      <c r="E64" s="29"/>
      <c r="F64" s="29"/>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c r="AU64" s="53"/>
      <c r="AV64" s="53"/>
      <c r="AW64" s="53"/>
      <c r="AX64" s="53"/>
      <c r="AY64" s="53"/>
      <c r="AZ64" s="53"/>
      <c r="BA64" s="53"/>
      <c r="BB64" s="53"/>
      <c r="BC64" s="53"/>
      <c r="BD64" s="53"/>
      <c r="BE64" s="53"/>
      <c r="BF64" s="53"/>
      <c r="BG64" s="53"/>
      <c r="BH64" s="53"/>
      <c r="BI64" s="53"/>
      <c r="BJ64" s="53"/>
      <c r="BK64" s="53"/>
      <c r="BL64" s="53"/>
      <c r="BM64" s="53"/>
      <c r="BN64" s="53"/>
      <c r="BO64" s="53"/>
      <c r="BP64" s="53"/>
      <c r="BQ64" s="53"/>
      <c r="BR64" s="53"/>
      <c r="BS64" s="53"/>
      <c r="BT64" s="53"/>
      <c r="BU64" s="53"/>
      <c r="BV64" s="53"/>
      <c r="BW64" s="53"/>
      <c r="BX64" s="53"/>
      <c r="BY64" s="53"/>
      <c r="BZ64" s="53"/>
      <c r="CA64" s="53"/>
      <c r="CB64" s="53"/>
      <c r="CC64" s="53"/>
      <c r="CD64" s="53"/>
      <c r="CE64" s="53"/>
      <c r="CF64" s="53"/>
      <c r="CG64" s="53"/>
      <c r="CH64" s="53"/>
      <c r="CI64" s="53"/>
      <c r="CJ64" s="53"/>
      <c r="CK64" s="53"/>
      <c r="CL64" s="53"/>
      <c r="CM64" s="53"/>
      <c r="CN64" s="53"/>
      <c r="CO64" s="53"/>
      <c r="CP64" s="53"/>
      <c r="CQ64" s="53"/>
      <c r="CR64" s="53"/>
      <c r="CS64" s="53"/>
      <c r="CT64" s="53"/>
      <c r="CU64" s="53"/>
      <c r="CV64" s="53"/>
      <c r="CW64" s="53"/>
      <c r="CX64" s="53"/>
      <c r="CY64" s="53"/>
      <c r="CZ64" s="53"/>
      <c r="DA64" s="53"/>
      <c r="DB64" s="53"/>
      <c r="DC64" s="53"/>
      <c r="DD64" s="53"/>
      <c r="DE64" s="53"/>
      <c r="DF64" s="53"/>
      <c r="DG64" s="53"/>
      <c r="DH64" s="53"/>
      <c r="DI64" s="53"/>
      <c r="DJ64" s="53"/>
      <c r="DK64" s="53"/>
      <c r="DL64" s="53"/>
      <c r="DM64" s="53"/>
      <c r="DN64" s="53"/>
      <c r="DO64" s="53"/>
      <c r="DP64" s="53"/>
      <c r="DQ64" s="53"/>
      <c r="DR64" s="53"/>
      <c r="DS64" s="53"/>
      <c r="DT64" s="53"/>
      <c r="DU64" s="53"/>
      <c r="DV64" s="53"/>
    </row>
    <row r="65" spans="1:6" ht="42.75" customHeight="1" x14ac:dyDescent="0.3">
      <c r="A65" s="18" t="s">
        <v>10</v>
      </c>
      <c r="B65" s="19"/>
      <c r="C65" s="19"/>
      <c r="D65" s="19"/>
      <c r="E65" s="19"/>
      <c r="F65" s="20"/>
    </row>
    <row r="66" spans="1:6" ht="20.100000000000001" customHeight="1" x14ac:dyDescent="0.25">
      <c r="A66" s="69"/>
      <c r="B66" s="21" t="s">
        <v>8</v>
      </c>
      <c r="C66" s="21"/>
      <c r="D66" s="21"/>
      <c r="E66" s="21"/>
      <c r="F66" s="22"/>
    </row>
    <row r="67" spans="1:6" ht="20.100000000000001" customHeight="1" x14ac:dyDescent="0.25"/>
    <row r="68" spans="1:6" ht="20.100000000000001" customHeight="1" x14ac:dyDescent="0.3">
      <c r="A68" s="17" t="s">
        <v>16</v>
      </c>
    </row>
    <row r="69" spans="1:6" ht="20.100000000000001" customHeight="1" x14ac:dyDescent="0.3">
      <c r="A69" s="17" t="s">
        <v>17</v>
      </c>
    </row>
    <row r="70" spans="1:6" ht="20.100000000000001" customHeight="1" x14ac:dyDescent="0.25"/>
    <row r="71" spans="1:6" ht="20.100000000000001" customHeight="1" x14ac:dyDescent="0.25"/>
    <row r="72" spans="1:6" ht="20.100000000000001" customHeight="1" x14ac:dyDescent="0.25"/>
    <row r="73" spans="1:6" ht="20.100000000000001" customHeight="1" x14ac:dyDescent="0.25"/>
    <row r="74" spans="1:6" ht="20.100000000000001" customHeight="1" x14ac:dyDescent="0.25"/>
    <row r="75" spans="1:6" ht="20.100000000000001" customHeight="1" x14ac:dyDescent="0.25"/>
    <row r="76" spans="1:6" ht="20.100000000000001" customHeight="1" x14ac:dyDescent="0.25"/>
  </sheetData>
  <mergeCells count="15">
    <mergeCell ref="B1:F4"/>
    <mergeCell ref="B9:F9"/>
    <mergeCell ref="A11:F11"/>
    <mergeCell ref="A12:F15"/>
    <mergeCell ref="A49:E49"/>
    <mergeCell ref="A16:F16"/>
    <mergeCell ref="B7:F7"/>
    <mergeCell ref="A65:F65"/>
    <mergeCell ref="B66:F66"/>
    <mergeCell ref="A60:E60"/>
    <mergeCell ref="A50:F50"/>
    <mergeCell ref="E63:F63"/>
    <mergeCell ref="A64:F64"/>
    <mergeCell ref="A62:F62"/>
    <mergeCell ref="A63:D63"/>
  </mergeCells>
  <phoneticPr fontId="0" type="noConversion"/>
  <printOptions horizontalCentered="1"/>
  <pageMargins left="0.2" right="0.2" top="0.25" bottom="0.5" header="0.3" footer="0.3"/>
  <pageSetup scale="47" fitToHeight="4" orientation="portrait" r:id="rId1"/>
  <headerFooter alignWithMargins="0">
    <oddFooter>&amp;RPage &amp;P of &amp;N</oddFooter>
  </headerFooter>
  <ignoredErrors>
    <ignoredError sqref="A24"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DFF8C90D0AD12498166A89253B24FAF" ma:contentTypeVersion="0" ma:contentTypeDescription="Create a new document." ma:contentTypeScope="" ma:versionID="46e096edf7446e326367aaa15a04c64a">
  <xsd:schema xmlns:xsd="http://www.w3.org/2001/XMLSchema" xmlns:xs="http://www.w3.org/2001/XMLSchema" xmlns:p="http://schemas.microsoft.com/office/2006/metadata/properties" xmlns:ns2="d5ad96e6-46eb-43fa-b309-22506ea389e0" targetNamespace="http://schemas.microsoft.com/office/2006/metadata/properties" ma:root="true" ma:fieldsID="0a2ca394c6ff813a842f4e5c9ba718be" ns2:_="">
    <xsd:import namespace="d5ad96e6-46eb-43fa-b309-22506ea389e0"/>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ad96e6-46eb-43fa-b309-22506ea389e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2.xml><?xml version="1.0" encoding="utf-8"?>
<ds:datastoreItem xmlns:ds="http://schemas.openxmlformats.org/officeDocument/2006/customXml" ds:itemID="{9D0427CA-57E1-4A76-9387-D9B7B1A3E3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ad96e6-46eb-43fa-b309-22506ea389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19E06D-1025-4526-B1F5-2D4AE2AE4DEC}"/>
</file>

<file path=customXml/itemProps4.xml><?xml version="1.0" encoding="utf-8"?>
<ds:datastoreItem xmlns:ds="http://schemas.openxmlformats.org/officeDocument/2006/customXml" ds:itemID="{58A5B670-78D3-4249-AB95-52CAE9CA4ECC}">
  <ds:schemaRefs>
    <ds:schemaRef ds:uri="d5ad96e6-46eb-43fa-b309-22506ea389e0"/>
    <ds:schemaRef ds:uri="http://purl.org/dc/dcmitype/"/>
    <ds:schemaRef ds:uri="http://schemas.openxmlformats.org/package/2006/metadata/core-properties"/>
    <ds:schemaRef ds:uri="http://purl.org/dc/elements/1.1/"/>
    <ds:schemaRef ds:uri="http://purl.org/dc/terms/"/>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Stephanie Lytle</dc:creator>
  <cp:lastModifiedBy>Rodriguez, Carolina</cp:lastModifiedBy>
  <cp:lastPrinted>2019-03-04T14:15:21Z</cp:lastPrinted>
  <dcterms:created xsi:type="dcterms:W3CDTF">1998-06-09T19:27:04Z</dcterms:created>
  <dcterms:modified xsi:type="dcterms:W3CDTF">2025-01-03T16:22:03Z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505cedc4-5e0f-456c-8b7a-b3ce1348601a</vt:lpwstr>
  </property>
</Properties>
</file>