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W:\Share\HW Clients\Lee County Gov't\2022 Onward\7. Marketing\2023\FSA COBRA Marketing\1. RFP Draft\"/>
    </mc:Choice>
  </mc:AlternateContent>
  <xr:revisionPtr revIDLastSave="0" documentId="8_{7E9FEAB3-AB77-4B7B-8457-F2F6832086F0}" xr6:coauthVersionLast="47" xr6:coauthVersionMax="47" xr10:uidLastSave="{00000000-0000-0000-0000-000000000000}"/>
  <bookViews>
    <workbookView xWindow="-120" yWindow="-120" windowWidth="29040" windowHeight="15840" tabRatio="829" xr2:uid="{00000000-000D-0000-FFFF-FFFF00000000}"/>
  </bookViews>
  <sheets>
    <sheet name="Introduction" sheetId="44" r:id="rId1"/>
    <sheet name="Scoring Details" sheetId="50" r:id="rId2"/>
    <sheet name="Information" sheetId="51" r:id="rId3"/>
    <sheet name="1 - Proposer Info" sheetId="46" r:id="rId4"/>
    <sheet name="2 - Service Capabilities" sheetId="55" r:id="rId5"/>
    <sheet name="3 - Plan Admin" sheetId="69" r:id="rId6"/>
    <sheet name="4 - Value Add" sheetId="56" r:id="rId7"/>
    <sheet name="5 -  Experience" sheetId="57" r:id="rId8"/>
    <sheet name="6 - Cost" sheetId="61" r:id="rId9"/>
    <sheet name="Additional Explanations" sheetId="7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70" l="1"/>
  <c r="C4" i="70"/>
  <c r="C3" i="70"/>
  <c r="C2" i="70"/>
  <c r="C6" i="69"/>
  <c r="C4" i="69"/>
  <c r="C3" i="69"/>
  <c r="C2" i="69"/>
  <c r="C6" i="61" l="1"/>
  <c r="C4" i="61"/>
  <c r="C3" i="61"/>
  <c r="C2" i="61"/>
  <c r="C6" i="57"/>
  <c r="C4" i="57"/>
  <c r="C3" i="57"/>
  <c r="C2" i="57"/>
  <c r="C6" i="56" l="1"/>
  <c r="C4" i="56"/>
  <c r="C3" i="56"/>
  <c r="C2" i="56"/>
  <c r="C6" i="55"/>
  <c r="C4" i="55"/>
  <c r="C3" i="55"/>
  <c r="C2" i="55"/>
  <c r="B6" i="46"/>
  <c r="B4" i="46"/>
  <c r="B3" i="46"/>
  <c r="B2" i="46"/>
  <c r="B6" i="51"/>
  <c r="B4" i="51"/>
  <c r="B3" i="51"/>
  <c r="B2" i="51"/>
  <c r="B6" i="50"/>
  <c r="B4" i="50"/>
  <c r="B3" i="50"/>
  <c r="B2" i="50"/>
</calcChain>
</file>

<file path=xl/sharedStrings.xml><?xml version="1.0" encoding="utf-8"?>
<sst xmlns="http://schemas.openxmlformats.org/spreadsheetml/2006/main" count="571" uniqueCount="383">
  <si>
    <t>Frequency</t>
  </si>
  <si>
    <t>Monthly</t>
  </si>
  <si>
    <t>Commission Type</t>
  </si>
  <si>
    <t>Percentage</t>
  </si>
  <si>
    <t>Type of Fee / Commission</t>
  </si>
  <si>
    <t>Broking</t>
  </si>
  <si>
    <t>Initial Commission</t>
  </si>
  <si>
    <t>0.00%</t>
  </si>
  <si>
    <t>Commission Expectation</t>
  </si>
  <si>
    <t>Ongoing Commission</t>
  </si>
  <si>
    <t>Paid To</t>
  </si>
  <si>
    <t>Aon</t>
  </si>
  <si>
    <t>Provide the contact name and email address of the individual that can answer questions on your proposal.</t>
  </si>
  <si>
    <t>Name of Proposer:</t>
  </si>
  <si>
    <t>If you have any questions, please contact Lee County's Procurement Department:</t>
  </si>
  <si>
    <t>Christy VanAllen</t>
  </si>
  <si>
    <t>Procurement Analyst</t>
  </si>
  <si>
    <t>Lee County Board of County Commissioners</t>
  </si>
  <si>
    <t>Procurement Management Division</t>
  </si>
  <si>
    <t>2115 Second Street, 1st Floor</t>
  </si>
  <si>
    <t>Fort Myers, FL 33901</t>
  </si>
  <si>
    <t>Email: CVanAllen@leegov.com</t>
  </si>
  <si>
    <t>Direct Line: (239) 533-8839</t>
  </si>
  <si>
    <t>Phone:</t>
  </si>
  <si>
    <t>Additional Notes:</t>
  </si>
  <si>
    <t>Name:</t>
  </si>
  <si>
    <t>Title:</t>
  </si>
  <si>
    <t>To Proposer: Please enter your Company's name in the space provided below.</t>
  </si>
  <si>
    <t>[Enter Company's Response Here]</t>
  </si>
  <si>
    <t>Request for Proposal - Scoring</t>
  </si>
  <si>
    <t>Request for Proposal - Introduction</t>
  </si>
  <si>
    <t>Criteria</t>
  </si>
  <si>
    <t>Criteria Description</t>
  </si>
  <si>
    <t>Maximum Points Available</t>
  </si>
  <si>
    <t>Total Points</t>
  </si>
  <si>
    <t>Scoring Details</t>
  </si>
  <si>
    <t xml:space="preserve">*Additional details and documents found within submittal package, although not located within tabs as listed above, may be reviewed and considered by evaluation committee when scoring Proposers.   </t>
  </si>
  <si>
    <t>Commissions Details:</t>
  </si>
  <si>
    <t>Email:</t>
  </si>
  <si>
    <t>Question</t>
  </si>
  <si>
    <t>Response</t>
  </si>
  <si>
    <t>Explanation</t>
  </si>
  <si>
    <t>Request for Proposal - Information</t>
  </si>
  <si>
    <t>Provide a description of your Company, your Company’s experience, and underlying philosophy in providing the services as described and requested herein.  Description should include details such as:  abilities, capacity, skill, strengths, number of years, location of office(s), as well as MBE, WBE, DBE, VBE or similar status, and recent, current, and/or projected workload, etc.…</t>
  </si>
  <si>
    <t>RFP Instructions:</t>
  </si>
  <si>
    <t>Effective 1/1/2023</t>
  </si>
  <si>
    <t>for Lee County Board of County Commissioners (Lee County)</t>
  </si>
  <si>
    <t>Brand Name of Proposer:</t>
  </si>
  <si>
    <t>Parent Co. Legal Entity Name:</t>
  </si>
  <si>
    <t>d/b/a (Name in Marketplace):</t>
  </si>
  <si>
    <t>Year Established/Incorporated:</t>
  </si>
  <si>
    <t>FEIN (Federal Employer Identification Number):</t>
  </si>
  <si>
    <t>Tax Status (for-profit; not-for-profit)</t>
  </si>
  <si>
    <t>Public or Privately Held?</t>
  </si>
  <si>
    <t>NAIC Code</t>
  </si>
  <si>
    <t>Ownership/Controlling Interest Structure</t>
  </si>
  <si>
    <t xml:space="preserve">Location(s) where employees will be assigned to provide services described in this RFP. </t>
  </si>
  <si>
    <t>[Enter Text Response Here]</t>
  </si>
  <si>
    <t xml:space="preserve">List the number and percentage of employers of similar size to Lee County Board of County Commissioners  that your organization currently contracts with directly for Medical TPA services. </t>
  </si>
  <si>
    <t xml:space="preserve">List the number and percentage of public sector employers that your organization currently contracts with directly for Medical and Pharmacy TPA Services. </t>
  </si>
  <si>
    <t>General Proposer Information</t>
  </si>
  <si>
    <t>Proposer confirms that all requirements set forth in the RFP will be met, including mandatory minimums within the Specifications Document and attached all  items.</t>
  </si>
  <si>
    <t xml:space="preserve">Are you authorized to do business in the State of Florida? </t>
  </si>
  <si>
    <t>How many subcontractors will provide administrative services should your organization be awarded this business?</t>
  </si>
  <si>
    <t>Home Office Location</t>
  </si>
  <si>
    <t>Address Line #1</t>
  </si>
  <si>
    <t>Address Line #2</t>
  </si>
  <si>
    <t>City</t>
  </si>
  <si>
    <t>State</t>
  </si>
  <si>
    <t>Zip</t>
  </si>
  <si>
    <t>Web Address</t>
  </si>
  <si>
    <t>I.</t>
  </si>
  <si>
    <t>a</t>
  </si>
  <si>
    <t>c</t>
  </si>
  <si>
    <t>b</t>
  </si>
  <si>
    <t>d</t>
  </si>
  <si>
    <t>e</t>
  </si>
  <si>
    <t>f</t>
  </si>
  <si>
    <t>A.M. Best: Financial Rating Status</t>
  </si>
  <si>
    <t>Financial Rating (do not report credit rating)</t>
  </si>
  <si>
    <t>Financial Rating Modifiers (if applicable)</t>
  </si>
  <si>
    <r>
      <t xml:space="preserve">Proposer Financial Rating
</t>
    </r>
    <r>
      <rPr>
        <sz val="11"/>
        <color theme="0"/>
        <rFont val="Calibri"/>
        <family val="2"/>
        <scheme val="minor"/>
      </rPr>
      <t>For the entity that will be providing medical claims administration services, provide your  most recent financial ratings or filings and effective dates of the ratings from each of the following agencies:</t>
    </r>
    <r>
      <rPr>
        <b/>
        <sz val="11"/>
        <color theme="0"/>
        <rFont val="Calibri"/>
        <family val="2"/>
        <scheme val="minor"/>
      </rPr>
      <t xml:space="preserve">
</t>
    </r>
    <r>
      <rPr>
        <sz val="11"/>
        <color theme="0"/>
        <rFont val="Calibri"/>
        <family val="2"/>
        <scheme val="minor"/>
      </rPr>
      <t>Note: Indicate whether your organization has received a financial rating for each of the rating agencies listed below by using the drop down box in the response cell to the right of each agency's name.</t>
    </r>
  </si>
  <si>
    <t>Date Rating Effective (if rated; if not financially rated, leave response cell blank)</t>
  </si>
  <si>
    <t>Standard &amp; Poor's: Financial Rating Status</t>
  </si>
  <si>
    <t>Moody's: Financial Rating Status</t>
  </si>
  <si>
    <t>Fitch: Financial Rating Status</t>
  </si>
  <si>
    <t>Proposer's financial rating change within the past 12 months:</t>
  </si>
  <si>
    <t>A.M. Best</t>
  </si>
  <si>
    <t>Standard &amp; Poors</t>
  </si>
  <si>
    <t>Moody's</t>
  </si>
  <si>
    <t>Fitch.</t>
  </si>
  <si>
    <t>II.</t>
  </si>
  <si>
    <t>III.</t>
  </si>
  <si>
    <t>Account Management</t>
  </si>
  <si>
    <t>Website Capabilities</t>
  </si>
  <si>
    <t>Performance Guarantees</t>
  </si>
  <si>
    <t>Line Item</t>
  </si>
  <si>
    <t>Carrier Response</t>
  </si>
  <si>
    <t>I</t>
  </si>
  <si>
    <t>Request for Proposal - Tab 1: Proposer Info</t>
  </si>
  <si>
    <t>Request for Proposal - Tab 2: Minimum Qualifications of Company</t>
  </si>
  <si>
    <t>IV.</t>
  </si>
  <si>
    <t>N/A</t>
  </si>
  <si>
    <r>
      <t xml:space="preserve">Please include a list of subcontractors used for customer service, claims administration, network access, disease management, and any other services within </t>
    </r>
    <r>
      <rPr>
        <sz val="11"/>
        <color rgb="FFFF0000"/>
        <rFont val="Calibri"/>
        <family val="2"/>
        <scheme val="minor"/>
      </rPr>
      <t xml:space="preserve"> </t>
    </r>
    <r>
      <rPr>
        <sz val="11"/>
        <color theme="9"/>
        <rFont val="Calibri"/>
        <family val="2"/>
        <scheme val="minor"/>
      </rPr>
      <t>an Exhibit titled "[Proposer] Subcontractors" in your response that includes the following information:</t>
    </r>
    <r>
      <rPr>
        <sz val="11"/>
        <color theme="1"/>
        <rFont val="Calibri"/>
        <family val="2"/>
        <scheme val="minor"/>
      </rPr>
      <t xml:space="preserve"> in your response that includes the following information:
  * Year Established/Incorporated
  * NAIC Code
  * Specify services to be provided</t>
    </r>
  </si>
  <si>
    <t>Current</t>
  </si>
  <si>
    <t>Services</t>
  </si>
  <si>
    <t>Industry Classification:</t>
  </si>
  <si>
    <t>Request for Proposal (RFP) for Employee Benefits Plan(s) COBRA and FSA Administration</t>
  </si>
  <si>
    <t>RFP220087CJV</t>
  </si>
  <si>
    <r>
      <t xml:space="preserve">COBRA FSA Administration RFP
</t>
    </r>
    <r>
      <rPr>
        <i/>
        <sz val="11"/>
        <color theme="0"/>
        <rFont val="Calibri"/>
        <family val="2"/>
        <scheme val="minor"/>
      </rPr>
      <t>Use drop downs in column to the right of each question to indicate response where applicable. If additional details need to be provided, please use the column to the right of the drop down.</t>
    </r>
  </si>
  <si>
    <t>Account Service Detail</t>
  </si>
  <si>
    <t>Will the account be serviced by a team approach, designated account manager, or a dedicated account manager?</t>
  </si>
  <si>
    <t>Average tenure for team or dedicated account manager?</t>
  </si>
  <si>
    <t>Average Size of Clients for team or dedicated account manager?</t>
  </si>
  <si>
    <t>Number of Current Clients Managed by this team or Account Manager</t>
  </si>
  <si>
    <t>Additional Questions</t>
  </si>
  <si>
    <t>Customer Support</t>
  </si>
  <si>
    <t>Is there a dedicated 800 number exclusively for this client's participants?</t>
  </si>
  <si>
    <t xml:space="preserve"> If so, is it included in the fee?</t>
  </si>
  <si>
    <t xml:space="preserve"> If not, what is the cost for a dedicated 800 number?</t>
  </si>
  <si>
    <t>What types of calls are handled by your CSRs?</t>
  </si>
  <si>
    <t>Do your CSRs provide warm transfers to callers who need to speak to a representative from their health plan or PBM?</t>
  </si>
  <si>
    <t>What languages are available from your CSRs for members who call customer service?</t>
  </si>
  <si>
    <r>
      <t xml:space="preserve">Communication Support
</t>
    </r>
    <r>
      <rPr>
        <sz val="11"/>
        <color theme="0"/>
        <rFont val="Calibri"/>
        <family val="2"/>
        <scheme val="minor"/>
      </rPr>
      <t>Please confirm that you provide the following:</t>
    </r>
  </si>
  <si>
    <t>Do you provide the following at a minimum electronically (or WebEx) at no charge:</t>
  </si>
  <si>
    <t>Enrollment Communication Materials</t>
  </si>
  <si>
    <t>Open Enrollment Meeting Support</t>
  </si>
  <si>
    <t>Welcome Packet Materials</t>
  </si>
  <si>
    <t>Ongoing Educational Materials</t>
  </si>
  <si>
    <t>Do you allow Employee on-line enrollment?</t>
  </si>
  <si>
    <t>Do you support in-person enrollment meetings?</t>
  </si>
  <si>
    <t>Can you provide communication material that can be customized by the client?</t>
  </si>
  <si>
    <t>Are any/all of your Enrollment Communication Materials available in Spanish?</t>
  </si>
  <si>
    <t>Does your website provide guidance to participants relative to comparative pricing of health care services?</t>
  </si>
  <si>
    <t>Does your website provide guidance to participants relative to health maintenance and improvement?</t>
  </si>
  <si>
    <t>What can be viewed online by an employee: claims in process, quarterly statement, eligible expenses?</t>
  </si>
  <si>
    <t>Is there a single sign on option to the account web portal?</t>
  </si>
  <si>
    <t>Do you allow an employer to customize text incorporated on the landing page, including logo?</t>
  </si>
  <si>
    <t>Do you have a mobile application?</t>
  </si>
  <si>
    <t>If so, please describe your mobile access capabilities.</t>
  </si>
  <si>
    <t>Please describe your integration capabilities with third party administrative vendors (payroll, medical, dental, vision, and/or prescription drugs).</t>
  </si>
  <si>
    <t>Is there a separate Website available in Spanish?</t>
  </si>
  <si>
    <t>Implementation Support</t>
  </si>
  <si>
    <r>
      <rPr>
        <b/>
        <sz val="11"/>
        <color theme="1"/>
        <rFont val="Calibri"/>
        <family val="2"/>
        <scheme val="minor"/>
      </rPr>
      <t xml:space="preserve">Service Capabilities - </t>
    </r>
    <r>
      <rPr>
        <sz val="11"/>
        <color theme="1"/>
        <rFont val="Calibri"/>
        <family val="2"/>
        <scheme val="minor"/>
      </rPr>
      <t xml:space="preserve">
</t>
    </r>
    <r>
      <rPr>
        <sz val="9"/>
        <color theme="1"/>
        <rFont val="Calibri"/>
        <family val="2"/>
        <scheme val="minor"/>
      </rPr>
      <t>Dedicated staff, implementation support, plan sponsor online tools, website capabilities and communications, administrative reporting</t>
    </r>
  </si>
  <si>
    <r>
      <rPr>
        <b/>
        <sz val="11"/>
        <color theme="1"/>
        <rFont val="Calibri"/>
        <family val="2"/>
        <scheme val="minor"/>
      </rPr>
      <t>Plan Administration -</t>
    </r>
    <r>
      <rPr>
        <sz val="11"/>
        <color theme="1"/>
        <rFont val="Calibri"/>
        <family val="2"/>
        <scheme val="minor"/>
      </rPr>
      <t xml:space="preserve"> 
</t>
    </r>
    <r>
      <rPr>
        <sz val="9"/>
        <color theme="1"/>
        <rFont val="Calibri"/>
        <family val="2"/>
        <scheme val="minor"/>
      </rPr>
      <t>Plan Design, Claims Process and Debit Card</t>
    </r>
  </si>
  <si>
    <r>
      <rPr>
        <b/>
        <sz val="11"/>
        <color theme="1"/>
        <rFont val="Calibri"/>
        <family val="2"/>
        <scheme val="minor"/>
      </rPr>
      <t xml:space="preserve">Related Experience &amp; References - </t>
    </r>
    <r>
      <rPr>
        <sz val="11"/>
        <color theme="1"/>
        <rFont val="Calibri"/>
        <family val="2"/>
        <scheme val="minor"/>
      </rPr>
      <t xml:space="preserve">
</t>
    </r>
    <r>
      <rPr>
        <sz val="9"/>
        <color theme="1"/>
        <rFont val="Calibri"/>
        <family val="2"/>
        <scheme val="minor"/>
      </rPr>
      <t>Similar Experience (size, industry, location)</t>
    </r>
  </si>
  <si>
    <r>
      <rPr>
        <b/>
        <sz val="11"/>
        <color theme="1"/>
        <rFont val="Calibri"/>
        <family val="2"/>
        <scheme val="minor"/>
      </rPr>
      <t xml:space="preserve">Cost - </t>
    </r>
    <r>
      <rPr>
        <sz val="11"/>
        <color theme="1"/>
        <rFont val="Calibri"/>
        <family val="2"/>
        <scheme val="minor"/>
      </rPr>
      <t xml:space="preserve">
</t>
    </r>
    <r>
      <rPr>
        <sz val="9"/>
        <color theme="1"/>
        <rFont val="Calibri"/>
        <family val="2"/>
        <scheme val="minor"/>
      </rPr>
      <t>Administrative Fees</t>
    </r>
  </si>
  <si>
    <t>Request for Proposal - Tab 3: Plan Administration</t>
  </si>
  <si>
    <t>Claims and File Transmission</t>
  </si>
  <si>
    <t>Do you allow enrollment file transmission and if so, what is the frequency?</t>
  </si>
  <si>
    <t>Is the streamline integration "real-time"?</t>
  </si>
  <si>
    <t>Who is responsible for answering employee questions regarding claims or program details?</t>
  </si>
  <si>
    <t>What forms of claims substantiation are available for members?</t>
  </si>
  <si>
    <t>COBRA Administration</t>
  </si>
  <si>
    <t>Can a participant pay a COBRA bill through the following:</t>
  </si>
  <si>
    <t>Check</t>
  </si>
  <si>
    <t>ACH</t>
  </si>
  <si>
    <t>Debit Card</t>
  </si>
  <si>
    <t>Other</t>
  </si>
  <si>
    <t>Credit Card</t>
  </si>
  <si>
    <t>Can you collect and remit premiums directly to the carrier?</t>
  </si>
  <si>
    <t>Does the client have access to go online and produce urgent COBRA requests?</t>
  </si>
  <si>
    <t>Can your system track and report severance arrangements?</t>
  </si>
  <si>
    <t>Can your system track and report Leave of Absence arrangements?</t>
  </si>
  <si>
    <t>Can your organization administer COBRA services for non-tax dependents?</t>
  </si>
  <si>
    <t>Medical FSA</t>
  </si>
  <si>
    <t xml:space="preserve">Can you accept feeds from the medical, dental, and vision carriers to aid in claim adjudication? </t>
  </si>
  <si>
    <t xml:space="preserve">Can you build feeds from the medical, dental, and vision carriers to aid in auto substantiation? </t>
  </si>
  <si>
    <t xml:space="preserve">Do you offer a debit card through a third-party vendor? </t>
  </si>
  <si>
    <t>Are debit cards automatically issued or only with request?  How many cards are issued for Family coverage?</t>
  </si>
  <si>
    <t>Is there a charge for debit cards?  What about replacement cards?</t>
  </si>
  <si>
    <t>What is your timeframe for delivering the year end reconciliation to the client?</t>
  </si>
  <si>
    <t>What is the average turnaround time in processing reimbursement account claims?</t>
  </si>
  <si>
    <t>Do you provide both web and mobile technology?</t>
  </si>
  <si>
    <t>Please provide your fees for administering:</t>
  </si>
  <si>
    <t>HRA</t>
  </si>
  <si>
    <t xml:space="preserve">Is there a separate fee for this? </t>
  </si>
  <si>
    <t>Is payroll reimbursement available?</t>
  </si>
  <si>
    <t>Is direct deposit of reimbursements available?</t>
  </si>
  <si>
    <t>Dependent Care FSA</t>
  </si>
  <si>
    <t>What is the dependent care reimbursement claim process?</t>
  </si>
  <si>
    <t>What are the reimbursement options?</t>
  </si>
  <si>
    <t>Is direct pay with child care facilities an option?</t>
  </si>
  <si>
    <t>Is debit card an option?</t>
  </si>
  <si>
    <t>Request for Proposal - Tab 4: Value Add</t>
  </si>
  <si>
    <t>Total amount at risk:</t>
  </si>
  <si>
    <t>Request for Proposal - Tab 5: Experience</t>
  </si>
  <si>
    <t>Years providing COBRA Services</t>
  </si>
  <si>
    <t>Number of Clients utilizing COBRA Services</t>
  </si>
  <si>
    <t>Years providing FSA Services</t>
  </si>
  <si>
    <t>Number of Clients utilizing FSA Services</t>
  </si>
  <si>
    <t>Number of public sector clients in FL - currently providing FSA and/or COBRA services</t>
  </si>
  <si>
    <t>Vendor Response</t>
  </si>
  <si>
    <t>Fees</t>
  </si>
  <si>
    <t>Initial Set Up Fee</t>
  </si>
  <si>
    <t>Renewal Fee</t>
  </si>
  <si>
    <t>Per Event Admin Fee for COBRA Plan</t>
  </si>
  <si>
    <t>Minimum Monthly Fee</t>
  </si>
  <si>
    <t xml:space="preserve">Additional Fees </t>
  </si>
  <si>
    <t>Custom Mailings</t>
  </si>
  <si>
    <t>New Hire COBRA/HIPAA General Rights Notice</t>
  </si>
  <si>
    <t>Member Termination Notice</t>
  </si>
  <si>
    <t>COBRA Takeover</t>
  </si>
  <si>
    <t>2% Admin Fee</t>
  </si>
  <si>
    <t>Included</t>
  </si>
  <si>
    <t>Open Enrollment Kits</t>
  </si>
  <si>
    <t>Request for Proposal - Tab 6: Cost</t>
  </si>
  <si>
    <t>Debit Card Fees</t>
  </si>
  <si>
    <t>Annual Re-enrollment Fee</t>
  </si>
  <si>
    <t>Enrollment Kits</t>
  </si>
  <si>
    <t>Non Discrimination Testing</t>
  </si>
  <si>
    <t>Model Plan Document</t>
  </si>
  <si>
    <t>SPD Draft</t>
  </si>
  <si>
    <t>EE Statement Frequency</t>
  </si>
  <si>
    <t>Check Frequency</t>
  </si>
  <si>
    <t xml:space="preserve">Member Termination Notices Sent - Monthly </t>
  </si>
  <si>
    <t>Historical Costs</t>
  </si>
  <si>
    <t>COBRA Per Event Notice</t>
  </si>
  <si>
    <t>COBRA Per Termination Notice</t>
  </si>
  <si>
    <t>COBRA Minimum Monthly Billing</t>
  </si>
  <si>
    <t>Customized Reporting</t>
  </si>
  <si>
    <t>$500 per day</t>
  </si>
  <si>
    <t>$150/hour</t>
  </si>
  <si>
    <t>Customized Website</t>
  </si>
  <si>
    <t>$150.00 per hour plus $1,000.00
Customized Open Enrollment flyers
with custom URL and Customer logo</t>
  </si>
  <si>
    <t>Single Sign On</t>
  </si>
  <si>
    <t>No Charge</t>
  </si>
  <si>
    <t>$1,000 per flyer</t>
  </si>
  <si>
    <t>$1,500 per letter plus mailing costs</t>
  </si>
  <si>
    <t>Customized Member Letters</t>
  </si>
  <si>
    <t>Customized Card Carrier</t>
  </si>
  <si>
    <t>$1,500 flat fee</t>
  </si>
  <si>
    <t>Co-branded Debit Card</t>
  </si>
  <si>
    <t>$750 flat fee</t>
  </si>
  <si>
    <t>Election Confirmation</t>
  </si>
  <si>
    <t>$0.12 per month per member</t>
  </si>
  <si>
    <t>Account Statements</t>
  </si>
  <si>
    <t>$1.50 per member per month for Monthly Statements
$0.50 per month per member</t>
  </si>
  <si>
    <t>Debit Card Substantiation Fee</t>
  </si>
  <si>
    <t>$1,000 per carrier</t>
  </si>
  <si>
    <t>$15.00 per wire</t>
  </si>
  <si>
    <t>COBRA Initial New Hire Notice</t>
  </si>
  <si>
    <t>Open Enrollment Packets</t>
  </si>
  <si>
    <t>$5.00 per notice</t>
  </si>
  <si>
    <t>Custom Mailings (Set Up Fee)</t>
  </si>
  <si>
    <t>$150.00 per hour</t>
  </si>
  <si>
    <t>Manual Notification Form Processing</t>
  </si>
  <si>
    <t>$10.00 per form</t>
  </si>
  <si>
    <r>
      <t xml:space="preserve">Refer to County Procurement RFP Posting for complete RFP Submission Details.
Informational Tabs included in this "Attachment A" Document:
</t>
    </r>
    <r>
      <rPr>
        <sz val="11"/>
        <color theme="9"/>
        <rFont val="Calibri"/>
        <family val="2"/>
        <scheme val="minor"/>
      </rPr>
      <t xml:space="preserve">   Introduction
   Scoring Details
   Information</t>
    </r>
  </si>
  <si>
    <t xml:space="preserve">
Any modifications to this RFP will be published in the form of an addendum posted solely by the county on the county's procurement website, www.leegov.com/procurement, under this solicitation number.</t>
  </si>
  <si>
    <t>COBRA Takeover Fee</t>
  </si>
  <si>
    <t>Rate Guarantee</t>
  </si>
  <si>
    <t>Qualifying Event Notification</t>
  </si>
  <si>
    <t>Initial Term</t>
  </si>
  <si>
    <t>Renewal 1</t>
  </si>
  <si>
    <t>Renewal 2</t>
  </si>
  <si>
    <t>Renewal 3</t>
  </si>
  <si>
    <t>Is there a dedicated 800 number specifically for this client's participants?</t>
  </si>
  <si>
    <t>IV</t>
  </si>
  <si>
    <t>V</t>
  </si>
  <si>
    <t>VI</t>
  </si>
  <si>
    <t>VII</t>
  </si>
  <si>
    <t>VIII</t>
  </si>
  <si>
    <t>II</t>
  </si>
  <si>
    <r>
      <t xml:space="preserve">If you are including any performance guarantees with your proposal, please include as an attachment labeled </t>
    </r>
    <r>
      <rPr>
        <sz val="11"/>
        <color theme="7"/>
        <rFont val="Calibri"/>
        <family val="2"/>
        <scheme val="minor"/>
      </rPr>
      <t>[ProposerName_Performance Guarantees]</t>
    </r>
  </si>
  <si>
    <t>Newly Covered EE Notice</t>
  </si>
  <si>
    <t>How long will you retain COBRA information (please indicate number of years)?</t>
  </si>
  <si>
    <t>Do you have the ability to streamline claims with a medical/Rx claims administrator?</t>
  </si>
  <si>
    <t>Do you provide implementation support?</t>
  </si>
  <si>
    <t>Is there a dedicated implementation manager?</t>
  </si>
  <si>
    <t>Use dropdown to the right to indicate confirmation</t>
  </si>
  <si>
    <t>References</t>
  </si>
  <si>
    <t>References: Please complete the reference request as outlined in the solicitation.</t>
  </si>
  <si>
    <r>
      <t xml:space="preserve">Rate Guarantees
</t>
    </r>
    <r>
      <rPr>
        <sz val="11"/>
        <color theme="0"/>
        <rFont val="Calibri"/>
        <family val="2"/>
        <scheme val="minor"/>
      </rPr>
      <t>Lee County is requesting a 3 year rate guarantee at minimum. Please indicate the number of years you are offering a rate guarantee for.</t>
    </r>
  </si>
  <si>
    <t>Rate Guarantee FSA (# of years)</t>
  </si>
  <si>
    <t>Rate Guarantee COBRA (# of years)</t>
  </si>
  <si>
    <t>Employee Experience - FSA</t>
  </si>
  <si>
    <t>What is the transition process for accounts should this RFP result in a change in vendors?</t>
  </si>
  <si>
    <t>Provide samples of member communications for Open Enrollment (Medical FSA and Dependent Care FSA).</t>
  </si>
  <si>
    <t>Historical Providers</t>
  </si>
  <si>
    <t>Plan Effective Date</t>
  </si>
  <si>
    <t>Plan Details</t>
  </si>
  <si>
    <r>
      <rPr>
        <b/>
        <sz val="11"/>
        <color theme="0"/>
        <rFont val="Calibri"/>
        <family val="2"/>
        <scheme val="minor"/>
      </rPr>
      <t>Confirm you agree to the Project Term as outlined in the solicitation:</t>
    </r>
    <r>
      <rPr>
        <sz val="11"/>
        <color theme="0"/>
        <rFont val="Calibri"/>
        <family val="2"/>
        <scheme val="minor"/>
      </rPr>
      <t xml:space="preserve">
"1.1.	The Vendor shall be responsible for furnishing and delivering to the Lee County requesting Department(s) the commodity or services on an “as needed basis” for one (1) three-year (3) period. Upon mutual written agreement of both parties, the parties may renew the Agreement, in whole or in part, for a renewal term or terms not to exceed the initial Agreement term of three (3) years. The increments of renewal shall be at the sole discretion of the County as deemed in its best interest."</t>
    </r>
  </si>
  <si>
    <t>Reason for RFP</t>
  </si>
  <si>
    <t>Current contract expiring 12/31/2022</t>
  </si>
  <si>
    <r>
      <t xml:space="preserve">Confirm you are able to administer and have included responses for both FSA and COBRA administration. </t>
    </r>
    <r>
      <rPr>
        <sz val="11"/>
        <color theme="0"/>
        <rFont val="Calibri"/>
        <family val="2"/>
        <scheme val="minor"/>
      </rPr>
      <t>Only proposers who are able to bid on both FSA and COBRA products will be considered in this solicitation.</t>
    </r>
  </si>
  <si>
    <t>Provide any additional details on plan enhancements included in your proposal. Attach additional documents as needed.</t>
  </si>
  <si>
    <t>Provide samples of member communications for members new to FSA Enrollment (Medical FSA and Dependent Care FSA).</t>
  </si>
  <si>
    <t>Attach screen shots of your mobile application and website with your proposal.</t>
  </si>
  <si>
    <t>Confirm you can provide a demo user name and password to test your organization’s website and tools.</t>
  </si>
  <si>
    <t>Employee Experience - COBRA</t>
  </si>
  <si>
    <t>Provide samples of member communications for  COBRA Enrollment.</t>
  </si>
  <si>
    <t>Provide samples of member communications for Open Enrollment.</t>
  </si>
  <si>
    <t>Data Feeds</t>
  </si>
  <si>
    <t>Currently in place between vendor and the County</t>
  </si>
  <si>
    <t xml:space="preserve">Account Management </t>
  </si>
  <si>
    <t>Currently a dedicated account manager is in place</t>
  </si>
  <si>
    <t>IX</t>
  </si>
  <si>
    <t>Vendor agrees to assist with any ACA required mailings.</t>
  </si>
  <si>
    <t>Premium Data</t>
  </si>
  <si>
    <t>Premium remitted to Lee County</t>
  </si>
  <si>
    <t>Number of Medical Plans</t>
  </si>
  <si>
    <t>Tier Structure of Medical Plans</t>
  </si>
  <si>
    <t xml:space="preserve">4-Tier (Employee Only, Employee and Dependents, Employee and Spouse, Employee and Family) </t>
  </si>
  <si>
    <t>Current Medical Carrier</t>
  </si>
  <si>
    <t>Aetna. However, there is an open solicitation for the benefit plan year beginning 1/1/2023.</t>
  </si>
  <si>
    <t>Assumed COBRA/FSA Enrollment</t>
  </si>
  <si>
    <t>Number of Dental Plans</t>
  </si>
  <si>
    <t>Tier Structure of Dental Plans</t>
  </si>
  <si>
    <t>Current Dental Carrier</t>
  </si>
  <si>
    <t>Number of Vision Plans</t>
  </si>
  <si>
    <t>Tier Structure of Vision Plans</t>
  </si>
  <si>
    <t>Current Vision Carrier</t>
  </si>
  <si>
    <t>VSP. However, there is an open solicitation for the benefit plan year beginning 1/1/2023.</t>
  </si>
  <si>
    <t xml:space="preserve">2-Tier (Employee Only, Employee and Family) </t>
  </si>
  <si>
    <t>Aetna</t>
  </si>
  <si>
    <t>V.</t>
  </si>
  <si>
    <t>VI.</t>
  </si>
  <si>
    <t>Tab</t>
  </si>
  <si>
    <t>Question Number</t>
  </si>
  <si>
    <t>Additional Explanation</t>
  </si>
  <si>
    <t>Historical Annual Enrollment</t>
  </si>
  <si>
    <t>FSA Medical &amp; Dependent Care 2021</t>
  </si>
  <si>
    <t>423 Average Monthly</t>
  </si>
  <si>
    <t>COBRA Qualifying Event Notification Sent - Monthly</t>
  </si>
  <si>
    <t>47 In January 2021</t>
  </si>
  <si>
    <t>COBRA Qualifying Event Notification Sent - 2019 Monthly Average</t>
  </si>
  <si>
    <t>COBRA Qualifying Event Notification Sent - 2020 Monthly Average</t>
  </si>
  <si>
    <t>COBRA Qualifying Event Notification Sent - 2021 Monthly Average</t>
  </si>
  <si>
    <t>COBRA Member Termination Notices Sent - 2019 Monthly Average</t>
  </si>
  <si>
    <t>COBRA Member Termination Notices Sent - 2020 Monthly Average</t>
  </si>
  <si>
    <t>COBRA Member Termination Notices Sent - 2021 Monthly Average</t>
  </si>
  <si>
    <t>3 In January 2021</t>
  </si>
  <si>
    <t>Health Care Admin Fee</t>
  </si>
  <si>
    <t>Dependent Care Admin Fee</t>
  </si>
  <si>
    <t>Compliance</t>
  </si>
  <si>
    <t>Vendor agrees to abide by all applicable COBRA related legislation.</t>
  </si>
  <si>
    <r>
      <t xml:space="preserve">FSA &amp; COBRA Implementation Performance Guarantees (if yes, please attach standards and name the file:
</t>
    </r>
    <r>
      <rPr>
        <sz val="11"/>
        <color theme="7"/>
        <rFont val="Calibri"/>
        <family val="2"/>
        <scheme val="minor"/>
      </rPr>
      <t>[ProposerName_Implementation Performance Guarantees]</t>
    </r>
    <r>
      <rPr>
        <sz val="11"/>
        <rFont val="Calibri"/>
        <family val="2"/>
        <scheme val="minor"/>
      </rPr>
      <t>)</t>
    </r>
  </si>
  <si>
    <r>
      <t xml:space="preserve">COBRA &amp; FSA Ongoing Administration Performance Guarantees (if yes, please attach standards and label the attachment </t>
    </r>
    <r>
      <rPr>
        <sz val="11"/>
        <color theme="7"/>
        <rFont val="Calibri"/>
        <family val="2"/>
        <scheme val="minor"/>
      </rPr>
      <t>[ProposerName_Performance Guarantees]</t>
    </r>
    <r>
      <rPr>
        <sz val="11"/>
        <color theme="1"/>
        <rFont val="Calibri"/>
        <family val="2"/>
        <scheme val="minor"/>
      </rPr>
      <t>)</t>
    </r>
  </si>
  <si>
    <r>
      <rPr>
        <b/>
        <sz val="10"/>
        <color theme="0"/>
        <rFont val="Calibri"/>
        <family val="2"/>
        <scheme val="minor"/>
      </rPr>
      <t>PayFlex</t>
    </r>
    <r>
      <rPr>
        <sz val="10"/>
        <color theme="0"/>
        <rFont val="Calibri"/>
        <family val="2"/>
        <scheme val="minor"/>
      </rPr>
      <t xml:space="preserve">
2017-2022 PMPM</t>
    </r>
  </si>
  <si>
    <t>Customized Member Flyers</t>
  </si>
  <si>
    <t>Wire Transfer Fee</t>
  </si>
  <si>
    <t>PayFlex</t>
  </si>
  <si>
    <t>Currently maintained by PayFlex</t>
  </si>
  <si>
    <r>
      <rPr>
        <b/>
        <sz val="11"/>
        <color theme="1"/>
        <rFont val="Calibri"/>
        <family val="2"/>
        <scheme val="minor"/>
      </rPr>
      <t xml:space="preserve">Value Add - </t>
    </r>
    <r>
      <rPr>
        <sz val="11"/>
        <color theme="1"/>
        <rFont val="Calibri"/>
        <family val="2"/>
        <scheme val="minor"/>
      </rPr>
      <t xml:space="preserve">
</t>
    </r>
    <r>
      <rPr>
        <sz val="9"/>
        <color theme="1"/>
        <rFont val="Calibri"/>
        <family val="2"/>
        <scheme val="minor"/>
      </rPr>
      <t>Performance guarantees, multi-year rate guarantees</t>
    </r>
  </si>
  <si>
    <t>Describe the member experience when communicating with a customer care representative about a claim.</t>
  </si>
  <si>
    <t>Request for Proposal - Additional Explanation</t>
  </si>
  <si>
    <t>To Proposer: Please enter your Company's name in the space provided below and note the tab and question your additional response is applying to.</t>
  </si>
  <si>
    <t>Eligible (excludes retirees) Medical Enrolled as of December 2021</t>
  </si>
  <si>
    <t>4,262 Employees
9,347 Members</t>
  </si>
  <si>
    <t>FSA Medical &amp; Dependent Care Enrolled (as of January 2021)</t>
  </si>
  <si>
    <t>Both Medical and Dependent Care FSA</t>
  </si>
  <si>
    <t>FSA Administration (Per enrolled total not per plan)</t>
  </si>
  <si>
    <t>Lee County's current contract does not include an ongoing fee per member enrolled in COBRA. Lee County is billed on a per occurance basis with a monthly minimum of $150.</t>
  </si>
  <si>
    <t>COBRA Enrollments</t>
  </si>
  <si>
    <r>
      <t xml:space="preserve">$3.00
</t>
    </r>
    <r>
      <rPr>
        <sz val="9"/>
        <color theme="1"/>
        <rFont val="Calibri"/>
        <family val="2"/>
        <scheme val="minor"/>
      </rPr>
      <t>Note: Lee County currently issues their own New Hire notices inhouse.</t>
    </r>
  </si>
  <si>
    <t>Debit Card Fee (Per Card)</t>
  </si>
  <si>
    <t>$0.00 (included with FSA Admin fee)</t>
  </si>
  <si>
    <t>$12.00 per qualifying event notice</t>
  </si>
  <si>
    <t>$150.00 for COBRA</t>
  </si>
  <si>
    <t>Included in above per QE notice fee</t>
  </si>
  <si>
    <t>$3.00 per Initial Notice
Note: Lee County currently issues their own New Hire notices inhouse.</t>
  </si>
  <si>
    <t>$15.00 per package + postage</t>
  </si>
  <si>
    <t>$4.50 per notice</t>
  </si>
  <si>
    <t>$4.25 per letter</t>
  </si>
  <si>
    <t>$3.95 PEPM</t>
  </si>
  <si>
    <t>Included If EE enrolls in HCFSA.  If not, $3.95</t>
  </si>
  <si>
    <t>N/A - Included in Admin Fee above</t>
  </si>
  <si>
    <t>$0.00 for FSA</t>
  </si>
  <si>
    <t xml:space="preserve">Standard enrollment materials 
(flyers can be mailed or provided electronically) </t>
  </si>
  <si>
    <t xml:space="preserve">TBD based on testing requirements 
(i.e. different levels are available) </t>
  </si>
  <si>
    <t>Includes electronic sample of a Plan Document, upon written request</t>
  </si>
  <si>
    <t>Includes electronic sample of a Summary Plan Description, upon written request</t>
  </si>
  <si>
    <t>Online access free</t>
  </si>
  <si>
    <t xml:space="preserve">Funding frequency can be weekly 
or Monday-Friday; 
Lee County is currently set up for 
weekly on Mondays </t>
  </si>
  <si>
    <r>
      <t xml:space="preserve">Cost - COBRA
</t>
    </r>
    <r>
      <rPr>
        <sz val="11"/>
        <color theme="0"/>
        <rFont val="Calibri"/>
        <family val="2"/>
        <scheme val="minor"/>
      </rPr>
      <t xml:space="preserve">Please Note: if you would like to include an </t>
    </r>
    <r>
      <rPr>
        <u/>
        <sz val="11"/>
        <color theme="0"/>
        <rFont val="Calibri"/>
        <family val="2"/>
        <scheme val="minor"/>
      </rPr>
      <t>additional option</t>
    </r>
    <r>
      <rPr>
        <sz val="11"/>
        <color theme="0"/>
        <rFont val="Calibri"/>
        <family val="2"/>
        <scheme val="minor"/>
      </rPr>
      <t xml:space="preserve"> of a bundled price for COBRA services or any varying pricing structure, please include as an additional attachment to your proposal with the pricing details for bundled services.</t>
    </r>
  </si>
  <si>
    <r>
      <t xml:space="preserve">Cost - FSA
</t>
    </r>
    <r>
      <rPr>
        <sz val="11"/>
        <color theme="0"/>
        <rFont val="Calibri"/>
        <family val="2"/>
        <scheme val="minor"/>
      </rPr>
      <t xml:space="preserve">Please be specific in your response like the sample.  If you double count fees, make sure you let us know.
Please Note: if you would like to include an </t>
    </r>
    <r>
      <rPr>
        <u/>
        <sz val="11"/>
        <color theme="0"/>
        <rFont val="Calibri"/>
        <family val="2"/>
        <scheme val="minor"/>
      </rPr>
      <t xml:space="preserve">additional option </t>
    </r>
    <r>
      <rPr>
        <sz val="11"/>
        <color theme="0"/>
        <rFont val="Calibri"/>
        <family val="2"/>
        <scheme val="minor"/>
      </rPr>
      <t>of a different pricing structure for FSA services, please include as an additional attachment to your proposal with the pricing details.</t>
    </r>
  </si>
  <si>
    <t>III</t>
  </si>
  <si>
    <t>Future Plan options</t>
  </si>
  <si>
    <t>Please use the space here to include details on future enhancements to your offerings that could be available to Lee County in the future (other reimbursement accounts available, future technology, etc.)</t>
  </si>
  <si>
    <r>
      <t xml:space="preserve">Attachments to be included by proposer as noted in this "Attachment A" Document:
</t>
    </r>
    <r>
      <rPr>
        <sz val="11"/>
        <color theme="9"/>
        <rFont val="Calibri"/>
        <family val="2"/>
        <scheme val="minor"/>
      </rPr>
      <t xml:space="preserve">   Tab 2 - Online Member Experience
   Tab 2 - Mobile App Member Experience
   Tab 3 - COBRA Communication Samples
   Tab 3 - Open Enrollment COBRA Communication Samples
   Tab 3 - New Member FSA Communication Samples
   Tab 3 - Open Enrollment FSA Communication Samples
   Tab 4 - Performance Guarantees</t>
    </r>
    <r>
      <rPr>
        <b/>
        <sz val="11"/>
        <color theme="1"/>
        <rFont val="Calibri"/>
        <family val="2"/>
        <scheme val="minor"/>
      </rPr>
      <t xml:space="preserve">
</t>
    </r>
    <r>
      <rPr>
        <sz val="11"/>
        <color theme="9"/>
        <rFont val="Calibri"/>
        <family val="2"/>
        <scheme val="minor"/>
      </rPr>
      <t xml:space="preserve">   Tab 4 - Implementation Performance Guarantees</t>
    </r>
  </si>
  <si>
    <t>Tabs to be completed by proposer in this "Attachment A" Document:
   1 - Proposer Info                                                     
   2 - Service Capabilities
   3 - Plan Administration
   4 - Value Add
   5 - Experience
   6 - Cost
   Additional Explanations (if needed)</t>
  </si>
  <si>
    <t>Local Vendor Preference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</si>
</sst>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_)"/>
    <numFmt numFmtId="165" formatCode="&quot;$&quot;#,##0.00"/>
  </numFmts>
  <fonts count="28" x14ac:knownFonts="1">
    <font>
      <sz val="11"/>
      <color theme="1"/>
      <name val="Calibri"/>
      <family val="2"/>
      <scheme val="minor"/>
    </font>
    <font>
      <sz val="10"/>
      <name val="Arial"/>
      <family val="2"/>
    </font>
    <font>
      <sz val="8"/>
      <name val="Arial"/>
      <family val="2"/>
    </font>
    <font>
      <b/>
      <i/>
      <sz val="16"/>
      <name val="Helv"/>
      <family val="2"/>
    </font>
    <font>
      <b/>
      <sz val="11"/>
      <color theme="0"/>
      <name val="Calibri"/>
      <family val="2"/>
      <scheme val="minor"/>
    </font>
    <font>
      <b/>
      <sz val="11"/>
      <color theme="1"/>
      <name val="Calibri"/>
      <family val="2"/>
      <scheme val="minor"/>
    </font>
    <font>
      <sz val="11"/>
      <color theme="0"/>
      <name val="Calibri"/>
      <family val="2"/>
      <scheme val="minor"/>
    </font>
    <font>
      <sz val="11"/>
      <color theme="8"/>
      <name val="Calibri"/>
      <family val="2"/>
      <scheme val="minor"/>
    </font>
    <font>
      <sz val="14"/>
      <color theme="1"/>
      <name val="Calibri"/>
      <family val="2"/>
      <scheme val="minor"/>
    </font>
    <font>
      <sz val="14"/>
      <color theme="9"/>
      <name val="Calibri"/>
      <family val="2"/>
      <scheme val="minor"/>
    </font>
    <font>
      <b/>
      <sz val="16"/>
      <color theme="9"/>
      <name val="Calibri"/>
      <family val="2"/>
      <scheme val="minor"/>
    </font>
    <font>
      <sz val="10"/>
      <color theme="8"/>
      <name val="Arial"/>
      <family val="2"/>
    </font>
    <font>
      <sz val="10"/>
      <color theme="0"/>
      <name val="Calibri"/>
      <family val="2"/>
      <scheme val="minor"/>
    </font>
    <font>
      <sz val="10"/>
      <color theme="1"/>
      <name val="Calibri"/>
      <family val="2"/>
      <scheme val="minor"/>
    </font>
    <font>
      <i/>
      <sz val="11"/>
      <color theme="0"/>
      <name val="Calibri"/>
      <family val="2"/>
      <scheme val="minor"/>
    </font>
    <font>
      <sz val="8"/>
      <name val="Calibri"/>
      <family val="2"/>
      <scheme val="minor"/>
    </font>
    <font>
      <sz val="11"/>
      <color rgb="FFFF0000"/>
      <name val="Calibri"/>
      <family val="2"/>
      <scheme val="minor"/>
    </font>
    <font>
      <sz val="9"/>
      <color theme="1"/>
      <name val="Calibri"/>
      <family val="2"/>
      <scheme val="minor"/>
    </font>
    <font>
      <b/>
      <sz val="11"/>
      <color theme="2" tint="-0.499984740745262"/>
      <name val="Calibri"/>
      <family val="2"/>
      <scheme val="minor"/>
    </font>
    <font>
      <b/>
      <sz val="14"/>
      <color theme="2" tint="-0.499984740745262"/>
      <name val="Calibri"/>
      <family val="2"/>
      <scheme val="minor"/>
    </font>
    <font>
      <b/>
      <sz val="10"/>
      <color theme="2" tint="-0.499984740745262"/>
      <name val="Calibri"/>
      <family val="2"/>
      <scheme val="minor"/>
    </font>
    <font>
      <b/>
      <sz val="13.5"/>
      <name val="Times"/>
      <family val="1"/>
    </font>
    <font>
      <b/>
      <sz val="10"/>
      <name val="Arial"/>
      <family val="2"/>
    </font>
    <font>
      <sz val="11"/>
      <color theme="9"/>
      <name val="Calibri"/>
      <family val="2"/>
      <scheme val="minor"/>
    </font>
    <font>
      <sz val="11"/>
      <color theme="7"/>
      <name val="Calibri"/>
      <family val="2"/>
      <scheme val="minor"/>
    </font>
    <font>
      <b/>
      <sz val="10"/>
      <color theme="0"/>
      <name val="Calibri"/>
      <family val="2"/>
      <scheme val="minor"/>
    </font>
    <font>
      <sz val="11"/>
      <name val="Calibri"/>
      <family val="2"/>
      <scheme val="minor"/>
    </font>
    <font>
      <u/>
      <sz val="11"/>
      <color theme="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theme="2" tint="0.59999389629810485"/>
        <bgColor indexed="64"/>
      </patternFill>
    </fill>
    <fill>
      <patternFill patternType="solid">
        <fgColor theme="8"/>
        <bgColor indexed="64"/>
      </patternFill>
    </fill>
    <fill>
      <patternFill patternType="solid">
        <fgColor theme="9"/>
        <bgColor indexed="64"/>
      </patternFill>
    </fill>
    <fill>
      <patternFill patternType="lightGray">
        <fgColor theme="2" tint="-0.24994659260841701"/>
        <bgColor theme="2" tint="0.59999389629810485"/>
      </patternFill>
    </fill>
  </fills>
  <borders count="18">
    <border>
      <left/>
      <right/>
      <top/>
      <bottom/>
      <diagonal/>
    </border>
    <border>
      <left style="thin">
        <color auto="1"/>
      </left>
      <right style="thin">
        <color auto="1"/>
      </right>
      <top style="thin">
        <color auto="1"/>
      </top>
      <bottom style="thin">
        <color auto="1"/>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thin">
        <color theme="8"/>
      </top>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style="thin">
        <color theme="8"/>
      </right>
      <top/>
      <bottom style="thin">
        <color theme="8"/>
      </bottom>
      <diagonal/>
    </border>
    <border>
      <left/>
      <right/>
      <top style="thin">
        <color theme="8"/>
      </top>
      <bottom style="thin">
        <color theme="8"/>
      </bottom>
      <diagonal/>
    </border>
    <border>
      <left/>
      <right/>
      <top/>
      <bottom style="thin">
        <color theme="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8"/>
      </left>
      <right style="thin">
        <color theme="8"/>
      </right>
      <top/>
      <bottom/>
      <diagonal/>
    </border>
    <border>
      <left style="thin">
        <color theme="8"/>
      </left>
      <right style="thin">
        <color theme="8"/>
      </right>
      <top/>
      <bottom style="thin">
        <color theme="8"/>
      </bottom>
      <diagonal/>
    </border>
  </borders>
  <cellStyleXfs count="23">
    <xf numFmtId="0" fontId="0" fillId="0" borderId="0"/>
    <xf numFmtId="44" fontId="1" fillId="0" borderId="0" applyFont="0" applyFill="0" applyBorder="0" applyAlignment="0" applyProtection="0"/>
    <xf numFmtId="0" fontId="2" fillId="2" borderId="0" applyNumberFormat="0" applyBorder="0" applyAlignment="0" applyProtection="0"/>
    <xf numFmtId="0" fontId="2" fillId="3" borderId="1" applyNumberFormat="0" applyBorder="0" applyAlignment="0" applyProtection="0"/>
    <xf numFmtId="164"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0" fontId="1" fillId="0" borderId="0" applyFont="0" applyFill="0" applyBorder="0" applyAlignment="0" applyProtection="0"/>
    <xf numFmtId="0" fontId="21" fillId="0" borderId="0">
      <alignment vertical="top" wrapText="1"/>
    </xf>
    <xf numFmtId="0" fontId="1" fillId="0" borderId="0"/>
    <xf numFmtId="9" fontId="1" fillId="0" borderId="0" applyFont="0" applyFill="0" applyBorder="0" applyAlignment="0" applyProtection="0"/>
  </cellStyleXfs>
  <cellXfs count="118">
    <xf numFmtId="0" fontId="0" fillId="0" borderId="0" xfId="0"/>
    <xf numFmtId="0" fontId="1" fillId="5" borderId="0" xfId="0" applyFont="1" applyFill="1" applyBorder="1" applyAlignment="1">
      <alignment vertical="center"/>
    </xf>
    <xf numFmtId="0" fontId="0" fillId="4" borderId="0" xfId="0" applyFill="1" applyAlignment="1">
      <alignment vertical="center"/>
    </xf>
    <xf numFmtId="0" fontId="7" fillId="4" borderId="0" xfId="0" applyFont="1" applyFill="1" applyAlignment="1">
      <alignment vertical="center"/>
    </xf>
    <xf numFmtId="0" fontId="0" fillId="5" borderId="0" xfId="0" applyFill="1" applyAlignment="1">
      <alignment vertical="center"/>
    </xf>
    <xf numFmtId="0" fontId="0" fillId="5" borderId="0" xfId="0" applyFill="1" applyBorder="1" applyAlignment="1">
      <alignment vertical="center"/>
    </xf>
    <xf numFmtId="0" fontId="0" fillId="4" borderId="0" xfId="0" applyFill="1" applyBorder="1" applyAlignment="1">
      <alignment vertical="center"/>
    </xf>
    <xf numFmtId="0" fontId="8" fillId="4" borderId="0" xfId="0" applyFont="1" applyFill="1" applyAlignment="1">
      <alignment vertical="center"/>
    </xf>
    <xf numFmtId="0" fontId="9" fillId="4" borderId="0" xfId="0" applyFont="1" applyFill="1" applyAlignment="1">
      <alignment vertical="center"/>
    </xf>
    <xf numFmtId="0" fontId="8" fillId="0" borderId="0" xfId="0" applyFont="1" applyFill="1" applyAlignment="1">
      <alignment vertical="center"/>
    </xf>
    <xf numFmtId="0" fontId="10" fillId="4" borderId="0" xfId="0" applyFont="1" applyFill="1" applyAlignment="1">
      <alignment vertical="center"/>
    </xf>
    <xf numFmtId="0" fontId="0" fillId="6" borderId="2" xfId="0" applyFill="1" applyBorder="1" applyAlignment="1">
      <alignment vertical="center"/>
    </xf>
    <xf numFmtId="0" fontId="5" fillId="6" borderId="2" xfId="0" applyFont="1" applyFill="1" applyBorder="1" applyAlignment="1">
      <alignment vertical="center"/>
    </xf>
    <xf numFmtId="0" fontId="0" fillId="6" borderId="2" xfId="0" applyFill="1" applyBorder="1" applyAlignment="1">
      <alignment vertical="center" wrapText="1"/>
    </xf>
    <xf numFmtId="0" fontId="0" fillId="6" borderId="2" xfId="0" applyFill="1" applyBorder="1" applyAlignment="1">
      <alignment horizontal="center" vertical="center"/>
    </xf>
    <xf numFmtId="0" fontId="0" fillId="6" borderId="2" xfId="0" applyFill="1" applyBorder="1" applyAlignment="1">
      <alignment horizontal="left" vertical="center" indent="4"/>
    </xf>
    <xf numFmtId="0" fontId="0" fillId="6" borderId="2" xfId="0" applyFill="1" applyBorder="1" applyAlignment="1">
      <alignment horizontal="left" vertical="top"/>
    </xf>
    <xf numFmtId="0" fontId="0" fillId="6" borderId="2" xfId="0" applyFill="1" applyBorder="1" applyAlignment="1">
      <alignment horizontal="left" vertical="top" wrapText="1"/>
    </xf>
    <xf numFmtId="0" fontId="4" fillId="8" borderId="2" xfId="0" applyFont="1" applyFill="1" applyBorder="1" applyAlignment="1">
      <alignment vertical="center" wrapText="1"/>
    </xf>
    <xf numFmtId="0" fontId="5" fillId="6" borderId="4" xfId="0" applyFont="1" applyFill="1" applyBorder="1" applyAlignment="1">
      <alignment horizontal="center" vertical="top"/>
    </xf>
    <xf numFmtId="0" fontId="13" fillId="4" borderId="0" xfId="0" applyFont="1" applyFill="1" applyAlignment="1">
      <alignment vertical="center"/>
    </xf>
    <xf numFmtId="0" fontId="0" fillId="6" borderId="2" xfId="0" applyNumberFormat="1" applyFill="1" applyBorder="1" applyAlignment="1">
      <alignment vertical="center"/>
    </xf>
    <xf numFmtId="0" fontId="0" fillId="6" borderId="2" xfId="0" applyNumberFormat="1" applyFill="1" applyBorder="1" applyAlignment="1">
      <alignment horizontal="left" vertical="center"/>
    </xf>
    <xf numFmtId="0" fontId="11" fillId="6" borderId="2" xfId="0" applyFont="1" applyFill="1" applyBorder="1" applyAlignment="1">
      <alignment horizontal="center" vertical="center"/>
    </xf>
    <xf numFmtId="0" fontId="11" fillId="6" borderId="2" xfId="0" applyFont="1" applyFill="1" applyBorder="1" applyAlignment="1">
      <alignment horizontal="left" vertical="top"/>
    </xf>
    <xf numFmtId="0" fontId="12" fillId="8" borderId="2" xfId="0" applyFont="1" applyFill="1" applyBorder="1" applyAlignment="1">
      <alignment vertical="center" wrapText="1"/>
    </xf>
    <xf numFmtId="0" fontId="0" fillId="6" borderId="2" xfId="0" applyFill="1" applyBorder="1" applyAlignment="1">
      <alignment vertical="top" wrapText="1"/>
    </xf>
    <xf numFmtId="0" fontId="0" fillId="6" borderId="2" xfId="0" applyFill="1" applyBorder="1" applyAlignment="1">
      <alignment horizontal="left" vertical="top" wrapText="1" indent="3"/>
    </xf>
    <xf numFmtId="0" fontId="18" fillId="4" borderId="0" xfId="0" applyFont="1" applyFill="1" applyAlignment="1">
      <alignment horizontal="right" vertical="top"/>
    </xf>
    <xf numFmtId="0" fontId="19" fillId="4" borderId="0" xfId="0" applyFont="1" applyFill="1" applyAlignment="1">
      <alignment horizontal="right" vertical="top"/>
    </xf>
    <xf numFmtId="0" fontId="20" fillId="4" borderId="0" xfId="0" applyFont="1" applyFill="1" applyAlignment="1">
      <alignment horizontal="right" vertical="top"/>
    </xf>
    <xf numFmtId="0" fontId="4" fillId="7" borderId="3"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12" fillId="8" borderId="2" xfId="0" applyFont="1" applyFill="1" applyBorder="1" applyAlignment="1">
      <alignment horizontal="center" vertical="center" wrapText="1"/>
    </xf>
    <xf numFmtId="0" fontId="18" fillId="5" borderId="0" xfId="0" applyFont="1" applyFill="1" applyAlignment="1">
      <alignment horizontal="right" vertical="top"/>
    </xf>
    <xf numFmtId="0" fontId="7" fillId="5" borderId="0" xfId="0" applyFont="1" applyFill="1" applyAlignment="1">
      <alignment vertical="center"/>
    </xf>
    <xf numFmtId="0" fontId="0" fillId="0" borderId="0" xfId="0" applyFill="1" applyAlignment="1">
      <alignment vertical="center"/>
    </xf>
    <xf numFmtId="0" fontId="8" fillId="5" borderId="0" xfId="0" applyFont="1" applyFill="1" applyAlignment="1">
      <alignment vertical="center"/>
    </xf>
    <xf numFmtId="0" fontId="8" fillId="5" borderId="0" xfId="0" quotePrefix="1" applyFont="1" applyFill="1" applyAlignment="1">
      <alignment vertical="center"/>
    </xf>
    <xf numFmtId="165" fontId="0" fillId="6" borderId="2" xfId="0" applyNumberFormat="1" applyFill="1" applyBorder="1" applyAlignment="1">
      <alignment vertical="center"/>
    </xf>
    <xf numFmtId="0" fontId="4" fillId="7" borderId="3"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4" xfId="0" applyFont="1" applyFill="1" applyBorder="1" applyAlignment="1">
      <alignment horizontal="left" vertical="center" wrapText="1"/>
    </xf>
    <xf numFmtId="14" fontId="0" fillId="6" borderId="2" xfId="0" applyNumberFormat="1" applyFill="1" applyBorder="1" applyAlignment="1">
      <alignment vertical="center"/>
    </xf>
    <xf numFmtId="14" fontId="0" fillId="6" borderId="2" xfId="0" applyNumberFormat="1" applyFill="1" applyBorder="1" applyAlignment="1">
      <alignment horizontal="right" vertical="center"/>
    </xf>
    <xf numFmtId="0" fontId="0" fillId="6" borderId="2" xfId="0" applyNumberFormat="1" applyFill="1" applyBorder="1" applyAlignment="1">
      <alignment horizontal="right" vertical="center"/>
    </xf>
    <xf numFmtId="14" fontId="0" fillId="6" borderId="2" xfId="0" applyNumberFormat="1" applyFill="1" applyBorder="1" applyAlignment="1">
      <alignment horizontal="right" vertical="center" wrapText="1"/>
    </xf>
    <xf numFmtId="0" fontId="20" fillId="5" borderId="0" xfId="0" applyFont="1" applyFill="1" applyAlignment="1">
      <alignment horizontal="right" vertical="top"/>
    </xf>
    <xf numFmtId="0" fontId="18" fillId="0" borderId="0" xfId="0" applyFont="1" applyFill="1" applyAlignment="1">
      <alignment horizontal="right" vertical="top"/>
    </xf>
    <xf numFmtId="3" fontId="0" fillId="6" borderId="2" xfId="0" applyNumberFormat="1" applyFill="1" applyBorder="1" applyAlignment="1">
      <alignment horizontal="right" vertical="center" wrapText="1"/>
    </xf>
    <xf numFmtId="0" fontId="0" fillId="6" borderId="2" xfId="0" applyFill="1" applyBorder="1" applyAlignment="1">
      <alignment horizontal="left" vertical="center" indent="2"/>
    </xf>
    <xf numFmtId="165" fontId="0" fillId="6" borderId="2" xfId="0" applyNumberFormat="1" applyFill="1" applyBorder="1" applyAlignment="1">
      <alignment horizontal="left" vertical="center"/>
    </xf>
    <xf numFmtId="0" fontId="0" fillId="6" borderId="2" xfId="0" applyNumberFormat="1" applyFill="1" applyBorder="1" applyAlignment="1">
      <alignment horizontal="left" vertical="center" wrapText="1"/>
    </xf>
    <xf numFmtId="0" fontId="10" fillId="4" borderId="0" xfId="0" applyFont="1" applyFill="1" applyAlignment="1" applyProtection="1">
      <alignment vertical="center"/>
    </xf>
    <xf numFmtId="0" fontId="9" fillId="4" borderId="0" xfId="0" applyFont="1" applyFill="1" applyAlignment="1" applyProtection="1">
      <alignment vertical="center"/>
    </xf>
    <xf numFmtId="0" fontId="8" fillId="0" borderId="0" xfId="0" applyFont="1" applyFill="1" applyAlignment="1" applyProtection="1">
      <alignment vertical="center"/>
    </xf>
    <xf numFmtId="0" fontId="7" fillId="5" borderId="0" xfId="0" applyFont="1" applyFill="1" applyAlignment="1" applyProtection="1">
      <alignment vertical="center"/>
    </xf>
    <xf numFmtId="0" fontId="7" fillId="4" borderId="0" xfId="0" applyFont="1" applyFill="1" applyAlignment="1" applyProtection="1">
      <alignment vertical="center"/>
    </xf>
    <xf numFmtId="0" fontId="12" fillId="8" borderId="2" xfId="0" applyFont="1" applyFill="1" applyBorder="1" applyAlignment="1" applyProtection="1">
      <alignment vertical="center" wrapText="1"/>
    </xf>
    <xf numFmtId="0" fontId="12" fillId="8" borderId="2" xfId="0" applyFont="1" applyFill="1" applyBorder="1" applyAlignment="1" applyProtection="1">
      <alignment horizontal="center" vertical="center" wrapText="1"/>
    </xf>
    <xf numFmtId="0" fontId="0" fillId="6" borderId="2" xfId="0" applyFill="1" applyBorder="1" applyAlignment="1" applyProtection="1">
      <alignment vertical="top" wrapText="1"/>
    </xf>
    <xf numFmtId="0" fontId="11" fillId="6" borderId="2" xfId="0" applyFont="1" applyFill="1" applyBorder="1" applyAlignment="1" applyProtection="1">
      <alignment horizontal="center" vertical="top"/>
    </xf>
    <xf numFmtId="8" fontId="11" fillId="6" borderId="2" xfId="0" applyNumberFormat="1" applyFont="1" applyFill="1" applyBorder="1" applyAlignment="1" applyProtection="1">
      <alignment horizontal="center" vertical="top"/>
    </xf>
    <xf numFmtId="165" fontId="11" fillId="6" borderId="2" xfId="0" applyNumberFormat="1" applyFont="1" applyFill="1" applyBorder="1" applyAlignment="1" applyProtection="1">
      <alignment horizontal="center" vertical="top"/>
    </xf>
    <xf numFmtId="0" fontId="11" fillId="6" borderId="2" xfId="0" applyFont="1" applyFill="1" applyBorder="1" applyAlignment="1" applyProtection="1">
      <alignment horizontal="center" vertical="top" wrapText="1"/>
    </xf>
    <xf numFmtId="0" fontId="11" fillId="6" borderId="2" xfId="0" applyFont="1" applyFill="1" applyBorder="1" applyAlignment="1" applyProtection="1">
      <alignment horizontal="left" vertical="top"/>
    </xf>
    <xf numFmtId="0" fontId="12" fillId="8" borderId="2" xfId="0" applyFont="1" applyFill="1" applyBorder="1" applyAlignment="1" applyProtection="1">
      <alignment vertical="center" wrapText="1"/>
      <protection locked="0"/>
    </xf>
    <xf numFmtId="0" fontId="11" fillId="6" borderId="2" xfId="0" applyFont="1" applyFill="1" applyBorder="1" applyAlignment="1" applyProtection="1">
      <alignment horizontal="center" vertical="top"/>
      <protection locked="0"/>
    </xf>
    <xf numFmtId="0" fontId="12" fillId="8" borderId="2" xfId="0" applyFont="1" applyFill="1" applyBorder="1" applyAlignment="1" applyProtection="1">
      <alignment horizontal="center" vertical="center" wrapText="1"/>
      <protection locked="0"/>
    </xf>
    <xf numFmtId="165" fontId="11" fillId="6" borderId="2" xfId="0" applyNumberFormat="1" applyFont="1" applyFill="1" applyBorder="1" applyAlignment="1" applyProtection="1">
      <alignment horizontal="center" vertical="top"/>
      <protection locked="0"/>
    </xf>
    <xf numFmtId="0" fontId="11" fillId="6" borderId="2" xfId="0" applyFont="1" applyFill="1" applyBorder="1" applyAlignment="1" applyProtection="1">
      <alignment vertical="center"/>
      <protection locked="0"/>
    </xf>
    <xf numFmtId="0" fontId="0" fillId="6" borderId="2" xfId="0" applyFill="1" applyBorder="1" applyAlignment="1" applyProtection="1">
      <alignment vertical="top" wrapText="1"/>
      <protection locked="0"/>
    </xf>
    <xf numFmtId="0" fontId="11" fillId="6" borderId="2" xfId="0" applyFont="1" applyFill="1" applyBorder="1" applyAlignment="1" applyProtection="1">
      <alignment horizontal="left" vertical="top"/>
      <protection locked="0"/>
    </xf>
    <xf numFmtId="0" fontId="11" fillId="6" borderId="2" xfId="0" applyFont="1" applyFill="1" applyBorder="1" applyAlignment="1" applyProtection="1">
      <alignment horizontal="center" vertical="center"/>
      <protection locked="0"/>
    </xf>
    <xf numFmtId="0" fontId="1" fillId="6" borderId="2" xfId="0" applyFont="1" applyFill="1" applyBorder="1" applyAlignment="1" applyProtection="1">
      <alignment horizontal="left" vertical="top"/>
      <protection locked="0"/>
    </xf>
    <xf numFmtId="0" fontId="11" fillId="6" borderId="2" xfId="0" applyFont="1" applyFill="1" applyBorder="1" applyAlignment="1" applyProtection="1">
      <alignment vertical="top" wrapText="1"/>
      <protection locked="0"/>
    </xf>
    <xf numFmtId="165" fontId="0" fillId="6" borderId="2" xfId="0" applyNumberFormat="1" applyFill="1" applyBorder="1" applyAlignment="1">
      <alignment horizontal="left" vertical="center" wrapText="1"/>
    </xf>
    <xf numFmtId="0" fontId="22" fillId="0" borderId="0" xfId="20" applyFont="1" applyAlignment="1">
      <alignment horizontal="left" vertical="top" wrapText="1"/>
    </xf>
    <xf numFmtId="0" fontId="0" fillId="6" borderId="10" xfId="0" applyFill="1" applyBorder="1" applyAlignment="1">
      <alignment vertical="center" wrapText="1"/>
    </xf>
    <xf numFmtId="0" fontId="0" fillId="6" borderId="11" xfId="0" applyFill="1" applyBorder="1" applyAlignment="1">
      <alignment vertical="center"/>
    </xf>
    <xf numFmtId="0" fontId="6" fillId="7" borderId="5"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7" borderId="15" xfId="0" applyFont="1" applyFill="1" applyBorder="1" applyAlignment="1">
      <alignment horizontal="left" vertical="center" wrapText="1"/>
    </xf>
    <xf numFmtId="0" fontId="5" fillId="6" borderId="6" xfId="0" applyFont="1" applyFill="1" applyBorder="1" applyAlignment="1">
      <alignment vertical="center"/>
    </xf>
    <xf numFmtId="0" fontId="5" fillId="6" borderId="7" xfId="0" applyFont="1" applyFill="1" applyBorder="1" applyAlignment="1">
      <alignment vertical="center"/>
    </xf>
    <xf numFmtId="0" fontId="0" fillId="6" borderId="8" xfId="0" applyFill="1" applyBorder="1" applyAlignment="1">
      <alignment vertical="center"/>
    </xf>
    <xf numFmtId="0" fontId="0" fillId="6" borderId="9" xfId="0" applyFill="1" applyBorder="1" applyAlignment="1">
      <alignment vertical="center"/>
    </xf>
    <xf numFmtId="0" fontId="0" fillId="6" borderId="10" xfId="0" applyFill="1" applyBorder="1" applyAlignment="1">
      <alignment vertical="center"/>
    </xf>
    <xf numFmtId="0" fontId="5" fillId="6" borderId="8" xfId="0" quotePrefix="1" applyFont="1" applyFill="1" applyBorder="1" applyAlignment="1">
      <alignment vertical="center" wrapText="1"/>
    </xf>
    <xf numFmtId="0" fontId="5" fillId="6" borderId="9" xfId="0" applyFont="1" applyFill="1" applyBorder="1" applyAlignment="1">
      <alignment vertical="center" wrapText="1"/>
    </xf>
    <xf numFmtId="0" fontId="5" fillId="6" borderId="8" xfId="0" quotePrefix="1" applyFont="1" applyFill="1" applyBorder="1" applyAlignment="1">
      <alignment vertical="top" wrapText="1"/>
    </xf>
    <xf numFmtId="0" fontId="5" fillId="6" borderId="9" xfId="0" quotePrefix="1" applyFont="1" applyFill="1" applyBorder="1" applyAlignment="1">
      <alignment vertical="top" wrapText="1"/>
    </xf>
    <xf numFmtId="0" fontId="0" fillId="6" borderId="3" xfId="0" applyFill="1" applyBorder="1" applyAlignment="1">
      <alignment horizontal="left" vertical="center" wrapText="1"/>
    </xf>
    <xf numFmtId="0" fontId="0" fillId="6" borderId="12" xfId="0" applyFill="1" applyBorder="1" applyAlignment="1">
      <alignment horizontal="left" vertical="center" wrapText="1"/>
    </xf>
    <xf numFmtId="0" fontId="0" fillId="6" borderId="4" xfId="0" applyFill="1" applyBorder="1" applyAlignment="1">
      <alignment horizontal="left" vertical="center" wrapText="1"/>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6" fillId="7" borderId="2" xfId="0" applyFont="1" applyFill="1" applyBorder="1" applyAlignment="1">
      <alignment horizontal="left" vertical="center"/>
    </xf>
    <xf numFmtId="0" fontId="4" fillId="7" borderId="2" xfId="0" applyFont="1" applyFill="1" applyBorder="1" applyAlignment="1">
      <alignment horizontal="left" vertical="center" wrapText="1"/>
    </xf>
    <xf numFmtId="0" fontId="6" fillId="7" borderId="2" xfId="0" applyFont="1" applyFill="1" applyBorder="1" applyAlignment="1">
      <alignment horizontal="left" vertical="center" wrapText="1"/>
    </xf>
    <xf numFmtId="0" fontId="7" fillId="6" borderId="3" xfId="0" applyFont="1" applyFill="1" applyBorder="1" applyAlignment="1" applyProtection="1">
      <alignment horizontal="left" vertical="top"/>
      <protection locked="0"/>
    </xf>
    <xf numFmtId="0" fontId="7" fillId="6" borderId="4" xfId="0" applyFont="1" applyFill="1" applyBorder="1" applyAlignment="1" applyProtection="1">
      <alignment horizontal="left" vertical="top"/>
      <protection locked="0"/>
    </xf>
    <xf numFmtId="0" fontId="4" fillId="7" borderId="3"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4" fillId="7" borderId="3" xfId="0" applyFont="1" applyFill="1" applyBorder="1" applyAlignment="1" applyProtection="1">
      <alignment horizontal="left" vertical="center" wrapText="1"/>
    </xf>
    <xf numFmtId="0" fontId="4" fillId="7" borderId="12"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0" fontId="11" fillId="9" borderId="5" xfId="0" applyFont="1" applyFill="1" applyBorder="1" applyAlignment="1" applyProtection="1">
      <alignment horizontal="center" vertical="top"/>
    </xf>
    <xf numFmtId="0" fontId="11" fillId="9" borderId="16" xfId="0" applyFont="1" applyFill="1" applyBorder="1" applyAlignment="1" applyProtection="1">
      <alignment horizontal="center" vertical="top"/>
    </xf>
    <xf numFmtId="0" fontId="11" fillId="9" borderId="17" xfId="0" applyFont="1" applyFill="1" applyBorder="1" applyAlignment="1" applyProtection="1">
      <alignment horizontal="center" vertical="top"/>
    </xf>
    <xf numFmtId="0" fontId="5" fillId="6" borderId="2" xfId="0" applyFont="1" applyFill="1" applyBorder="1" applyAlignment="1">
      <alignment vertical="center" wrapText="1"/>
    </xf>
  </cellXfs>
  <cellStyles count="23">
    <cellStyle name="Currency 2" xfId="1" xr:uid="{00000000-0005-0000-0000-000006000000}"/>
    <cellStyle name="Grey" xfId="2" xr:uid="{00000000-0005-0000-0000-000007000000}"/>
    <cellStyle name="Heading 1 2" xfId="20" xr:uid="{0F86FF21-E7D0-4174-BD7F-B2E65A0727AA}"/>
    <cellStyle name="Input [yellow]" xfId="3" xr:uid="{00000000-0005-0000-0000-000008000000}"/>
    <cellStyle name="Normal" xfId="0" builtinId="0"/>
    <cellStyle name="Normal - Style1" xfId="4" xr:uid="{00000000-0005-0000-0000-00000900000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2" xfId="11" xr:uid="{00000000-0005-0000-0000-000010000000}"/>
    <cellStyle name="Normal 2 2" xfId="21" xr:uid="{A5211700-F7B7-468A-A3A7-5C110AC9E1F9}"/>
    <cellStyle name="Normal 3" xfId="12" xr:uid="{00000000-0005-0000-0000-000011000000}"/>
    <cellStyle name="Normal 4" xfId="13" xr:uid="{00000000-0005-0000-0000-000012000000}"/>
    <cellStyle name="Normal 5" xfId="14" xr:uid="{00000000-0005-0000-0000-000013000000}"/>
    <cellStyle name="Normal 6" xfId="15" xr:uid="{00000000-0005-0000-0000-000014000000}"/>
    <cellStyle name="Normal 7" xfId="16" xr:uid="{00000000-0005-0000-0000-000015000000}"/>
    <cellStyle name="Normal 8" xfId="17" xr:uid="{00000000-0005-0000-0000-000016000000}"/>
    <cellStyle name="Normal 9" xfId="18" xr:uid="{00000000-0005-0000-0000-000017000000}"/>
    <cellStyle name="Percent [2]" xfId="19" xr:uid="{00000000-0005-0000-0000-000018000000}"/>
    <cellStyle name="Percent 2" xfId="22" xr:uid="{0C28B551-75DE-4DEE-8846-530BA6C441E6}"/>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Aon Color Palette">
      <a:dk1>
        <a:sysClr val="windowText" lastClr="000000"/>
      </a:dk1>
      <a:lt1>
        <a:sysClr val="window" lastClr="FFFFFF"/>
      </a:lt1>
      <a:dk2>
        <a:srgbClr val="E11B22"/>
      </a:dk2>
      <a:lt2>
        <a:srgbClr val="C9CAC8"/>
      </a:lt2>
      <a:accent1>
        <a:srgbClr val="F0AB00"/>
      </a:accent1>
      <a:accent2>
        <a:srgbClr val="7AB800"/>
      </a:accent2>
      <a:accent3>
        <a:srgbClr val="5EB6E4"/>
      </a:accent3>
      <a:accent4>
        <a:srgbClr val="0083A9"/>
      </a:accent4>
      <a:accent5>
        <a:srgbClr val="4D4F53"/>
      </a:accent5>
      <a:accent6>
        <a:srgbClr val="003F72"/>
      </a:accent6>
      <a:hlink>
        <a:srgbClr val="6E267B"/>
      </a:hlink>
      <a:folHlink>
        <a:srgbClr val="0039A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8C42-25D1-4870-B3CB-CEA6B377285B}">
  <sheetPr codeName="Sheet1"/>
  <dimension ref="B1:F23"/>
  <sheetViews>
    <sheetView tabSelected="1" workbookViewId="0">
      <selection activeCell="B5" sqref="B5"/>
    </sheetView>
  </sheetViews>
  <sheetFormatPr defaultRowHeight="15" x14ac:dyDescent="0.25"/>
  <cols>
    <col min="1" max="1" width="2.7109375" style="2" customWidth="1"/>
    <col min="2" max="2" width="34.42578125" style="2" customWidth="1"/>
    <col min="3" max="3" width="47.28515625" style="2" customWidth="1"/>
    <col min="4" max="5" width="30.7109375" style="2" customWidth="1"/>
    <col min="6" max="16384" width="9.140625" style="2"/>
  </cols>
  <sheetData>
    <row r="1" spans="2:6" ht="9.75" customHeight="1" x14ac:dyDescent="0.25"/>
    <row r="2" spans="2:6" s="7" customFormat="1" ht="20.25" customHeight="1" x14ac:dyDescent="0.25">
      <c r="B2" s="10" t="s">
        <v>107</v>
      </c>
    </row>
    <row r="3" spans="2:6" s="7" customFormat="1" ht="18.75" x14ac:dyDescent="0.25">
      <c r="B3" s="8" t="s">
        <v>46</v>
      </c>
    </row>
    <row r="4" spans="2:6" s="7" customFormat="1" ht="18.75" x14ac:dyDescent="0.25">
      <c r="B4" s="39" t="s">
        <v>108</v>
      </c>
    </row>
    <row r="5" spans="2:6" x14ac:dyDescent="0.25">
      <c r="B5" s="3" t="s">
        <v>30</v>
      </c>
    </row>
    <row r="6" spans="2:6" x14ac:dyDescent="0.25">
      <c r="B6" s="3" t="s">
        <v>45</v>
      </c>
    </row>
    <row r="7" spans="2:6" x14ac:dyDescent="0.25">
      <c r="D7" s="4"/>
      <c r="E7" s="4"/>
      <c r="F7" s="4"/>
    </row>
    <row r="8" spans="2:6" x14ac:dyDescent="0.25">
      <c r="B8" s="81" t="s">
        <v>14</v>
      </c>
      <c r="C8" s="81"/>
    </row>
    <row r="9" spans="2:6" x14ac:dyDescent="0.25">
      <c r="B9" s="84" t="s">
        <v>15</v>
      </c>
      <c r="C9" s="85"/>
    </row>
    <row r="10" spans="2:6" x14ac:dyDescent="0.25">
      <c r="B10" s="86" t="s">
        <v>16</v>
      </c>
      <c r="C10" s="87"/>
    </row>
    <row r="11" spans="2:6" x14ac:dyDescent="0.25">
      <c r="B11" s="86" t="s">
        <v>17</v>
      </c>
      <c r="C11" s="87"/>
    </row>
    <row r="12" spans="2:6" x14ac:dyDescent="0.25">
      <c r="B12" s="86" t="s">
        <v>18</v>
      </c>
      <c r="C12" s="87"/>
    </row>
    <row r="13" spans="2:6" x14ac:dyDescent="0.25">
      <c r="B13" s="86" t="s">
        <v>19</v>
      </c>
      <c r="C13" s="87"/>
    </row>
    <row r="14" spans="2:6" x14ac:dyDescent="0.25">
      <c r="B14" s="86" t="s">
        <v>20</v>
      </c>
      <c r="C14" s="87"/>
    </row>
    <row r="15" spans="2:6" x14ac:dyDescent="0.25">
      <c r="B15" s="86" t="s">
        <v>21</v>
      </c>
      <c r="C15" s="87"/>
    </row>
    <row r="16" spans="2:6" x14ac:dyDescent="0.25">
      <c r="B16" s="88" t="s">
        <v>22</v>
      </c>
      <c r="C16" s="80"/>
      <c r="D16" s="78"/>
      <c r="E16" s="78"/>
    </row>
    <row r="17" spans="2:4" ht="7.5" customHeight="1" x14ac:dyDescent="0.25"/>
    <row r="18" spans="2:4" ht="52.5" customHeight="1" x14ac:dyDescent="0.25">
      <c r="B18" s="82" t="s">
        <v>44</v>
      </c>
      <c r="C18" s="83"/>
      <c r="D18" s="4"/>
    </row>
    <row r="19" spans="2:4" ht="115.5" customHeight="1" x14ac:dyDescent="0.25">
      <c r="B19" s="89" t="s">
        <v>248</v>
      </c>
      <c r="C19" s="90"/>
      <c r="D19" s="4"/>
    </row>
    <row r="20" spans="2:4" ht="124.5" customHeight="1" x14ac:dyDescent="0.25">
      <c r="B20" s="91" t="s">
        <v>381</v>
      </c>
      <c r="C20" s="92"/>
      <c r="D20" s="4"/>
    </row>
    <row r="21" spans="2:4" ht="150" customHeight="1" x14ac:dyDescent="0.25">
      <c r="B21" s="91" t="s">
        <v>380</v>
      </c>
      <c r="C21" s="92"/>
      <c r="D21" s="4"/>
    </row>
    <row r="22" spans="2:4" ht="60.75" customHeight="1" x14ac:dyDescent="0.25">
      <c r="B22" s="79" t="s">
        <v>249</v>
      </c>
      <c r="C22" s="80"/>
      <c r="D22" s="4"/>
    </row>
    <row r="23" spans="2:4" x14ac:dyDescent="0.25">
      <c r="D23" s="4"/>
    </row>
  </sheetData>
  <sheetProtection algorithmName="SHA-512" hashValue="XZKuFm2QzwG+l/lm3AqelvPJ+X3vkWL6daWxDZeQlB+S4PKii/JcVUzOR9WKfRVi44Tbcb7IvvGhv3LZHryg1Q==" saltValue="MJQpSDKTpjNnMeiI8IdwKg==" spinCount="100000" sheet="1" objects="1" scenarios="1"/>
  <mergeCells count="15">
    <mergeCell ref="D16:E16"/>
    <mergeCell ref="B22:C22"/>
    <mergeCell ref="B8:C8"/>
    <mergeCell ref="B18:C18"/>
    <mergeCell ref="B9:C9"/>
    <mergeCell ref="B10:C10"/>
    <mergeCell ref="B11:C11"/>
    <mergeCell ref="B12:C12"/>
    <mergeCell ref="B13:C13"/>
    <mergeCell ref="B14:C14"/>
    <mergeCell ref="B15:C15"/>
    <mergeCell ref="B16:C16"/>
    <mergeCell ref="B19:C19"/>
    <mergeCell ref="B20:C20"/>
    <mergeCell ref="B21:C21"/>
  </mergeCells>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D612-B439-4771-B674-ABDBD74084C8}">
  <dimension ref="A1:G74"/>
  <sheetViews>
    <sheetView zoomScaleNormal="100" workbookViewId="0">
      <selection activeCell="D9" sqref="D9"/>
    </sheetView>
  </sheetViews>
  <sheetFormatPr defaultRowHeight="15" x14ac:dyDescent="0.25"/>
  <cols>
    <col min="1" max="1" width="4.28515625" style="28" customWidth="1"/>
    <col min="2" max="2" width="2.7109375" style="28" customWidth="1"/>
    <col min="3" max="3" width="33.5703125" style="2" customWidth="1"/>
    <col min="4" max="4" width="21.5703125" style="2" customWidth="1"/>
    <col min="5" max="5" width="71.5703125" style="2" customWidth="1"/>
    <col min="6" max="6" width="30.7109375" style="2" customWidth="1"/>
    <col min="7" max="16384" width="9.140625" style="2"/>
  </cols>
  <sheetData>
    <row r="1" spans="1:7" ht="9.75" customHeight="1" x14ac:dyDescent="0.25"/>
    <row r="2" spans="1:7" s="7" customFormat="1" ht="20.25" customHeight="1" x14ac:dyDescent="0.25">
      <c r="A2" s="29"/>
      <c r="B2" s="29"/>
      <c r="C2" s="10" t="str">
        <f>Introduction!B2</f>
        <v>Request for Proposal (RFP) for Employee Benefits Plan(s) COBRA and FSA Administration</v>
      </c>
    </row>
    <row r="3" spans="1:7" s="7" customFormat="1" ht="18.75" x14ac:dyDescent="0.25">
      <c r="A3" s="29"/>
      <c r="B3" s="29"/>
      <c r="C3" s="8" t="str">
        <f>Introduction!B3</f>
        <v>for Lee County Board of County Commissioners (Lee County)</v>
      </c>
    </row>
    <row r="4" spans="1:7" s="7" customFormat="1" ht="18.75" x14ac:dyDescent="0.25">
      <c r="A4" s="29"/>
      <c r="B4" s="29"/>
      <c r="C4" s="9" t="str">
        <f>Introduction!B4</f>
        <v>RFP220087CJV</v>
      </c>
    </row>
    <row r="5" spans="1:7" x14ac:dyDescent="0.25">
      <c r="C5" s="36" t="s">
        <v>346</v>
      </c>
    </row>
    <row r="6" spans="1:7" x14ac:dyDescent="0.25">
      <c r="C6" s="3" t="str">
        <f>Introduction!B6</f>
        <v>Effective 1/1/2023</v>
      </c>
    </row>
    <row r="7" spans="1:7" x14ac:dyDescent="0.25">
      <c r="E7" s="4"/>
      <c r="F7" s="37"/>
      <c r="G7" s="37"/>
    </row>
    <row r="8" spans="1:7" ht="30.75" customHeight="1" x14ac:dyDescent="0.25">
      <c r="C8" s="100" t="s">
        <v>347</v>
      </c>
      <c r="D8" s="100"/>
      <c r="F8" s="5"/>
      <c r="G8" s="5"/>
    </row>
    <row r="9" spans="1:7" ht="24.75" customHeight="1" x14ac:dyDescent="0.25">
      <c r="C9" s="11" t="s">
        <v>13</v>
      </c>
      <c r="D9" s="71"/>
      <c r="F9" s="1"/>
      <c r="G9" s="1"/>
    </row>
    <row r="10" spans="1:7" x14ac:dyDescent="0.25">
      <c r="E10" s="6"/>
      <c r="F10" s="6"/>
      <c r="G10" s="6"/>
    </row>
    <row r="12" spans="1:7" x14ac:dyDescent="0.25">
      <c r="C12" s="108" t="s">
        <v>148</v>
      </c>
      <c r="D12" s="109"/>
      <c r="E12" s="110"/>
    </row>
    <row r="13" spans="1:7" x14ac:dyDescent="0.25">
      <c r="C13" s="25" t="s">
        <v>318</v>
      </c>
      <c r="D13" s="25" t="s">
        <v>319</v>
      </c>
      <c r="E13" s="25" t="s">
        <v>320</v>
      </c>
    </row>
    <row r="14" spans="1:7" x14ac:dyDescent="0.25">
      <c r="C14" s="72"/>
      <c r="D14" s="71"/>
      <c r="E14" s="73"/>
    </row>
    <row r="15" spans="1:7" x14ac:dyDescent="0.25">
      <c r="C15" s="72"/>
      <c r="D15" s="74"/>
      <c r="E15" s="73"/>
    </row>
    <row r="16" spans="1:7" x14ac:dyDescent="0.25">
      <c r="C16" s="72"/>
      <c r="D16" s="74"/>
      <c r="E16" s="73"/>
    </row>
    <row r="17" spans="3:5" x14ac:dyDescent="0.25">
      <c r="C17" s="72"/>
      <c r="D17" s="71"/>
      <c r="E17" s="73"/>
    </row>
    <row r="18" spans="3:5" x14ac:dyDescent="0.25">
      <c r="C18" s="72"/>
      <c r="D18" s="71"/>
      <c r="E18" s="73"/>
    </row>
    <row r="19" spans="3:5" x14ac:dyDescent="0.25">
      <c r="C19" s="72"/>
      <c r="D19" s="71"/>
      <c r="E19" s="73"/>
    </row>
    <row r="20" spans="3:5" x14ac:dyDescent="0.25">
      <c r="C20" s="72"/>
      <c r="D20" s="71"/>
      <c r="E20" s="73"/>
    </row>
    <row r="21" spans="3:5" x14ac:dyDescent="0.25">
      <c r="C21" s="72"/>
      <c r="D21" s="71"/>
      <c r="E21" s="73"/>
    </row>
    <row r="22" spans="3:5" x14ac:dyDescent="0.25">
      <c r="C22" s="72"/>
      <c r="D22" s="71"/>
      <c r="E22" s="73"/>
    </row>
    <row r="23" spans="3:5" x14ac:dyDescent="0.25">
      <c r="C23" s="72"/>
      <c r="D23" s="71"/>
      <c r="E23" s="73"/>
    </row>
    <row r="24" spans="3:5" x14ac:dyDescent="0.25">
      <c r="C24" s="72"/>
      <c r="D24" s="71"/>
      <c r="E24" s="73"/>
    </row>
    <row r="25" spans="3:5" x14ac:dyDescent="0.25">
      <c r="C25" s="72"/>
      <c r="D25" s="71"/>
      <c r="E25" s="73"/>
    </row>
    <row r="26" spans="3:5" x14ac:dyDescent="0.25">
      <c r="C26" s="72"/>
      <c r="D26" s="71"/>
      <c r="E26" s="73"/>
    </row>
    <row r="27" spans="3:5" x14ac:dyDescent="0.25">
      <c r="C27" s="72"/>
      <c r="D27" s="71"/>
      <c r="E27" s="73"/>
    </row>
    <row r="28" spans="3:5" x14ac:dyDescent="0.25">
      <c r="C28" s="72"/>
      <c r="D28" s="71"/>
      <c r="E28" s="73"/>
    </row>
    <row r="29" spans="3:5" x14ac:dyDescent="0.25">
      <c r="C29" s="72"/>
      <c r="D29" s="71"/>
      <c r="E29" s="73"/>
    </row>
    <row r="30" spans="3:5" x14ac:dyDescent="0.25">
      <c r="C30" s="72"/>
      <c r="D30" s="71"/>
      <c r="E30" s="73"/>
    </row>
    <row r="31" spans="3:5" x14ac:dyDescent="0.25">
      <c r="C31" s="72"/>
      <c r="D31" s="71"/>
      <c r="E31" s="73"/>
    </row>
    <row r="32" spans="3:5" x14ac:dyDescent="0.25">
      <c r="C32" s="72"/>
      <c r="D32" s="71"/>
      <c r="E32" s="73"/>
    </row>
    <row r="33" spans="3:5" x14ac:dyDescent="0.25">
      <c r="C33" s="72"/>
      <c r="D33" s="71"/>
      <c r="E33" s="73"/>
    </row>
    <row r="34" spans="3:5" x14ac:dyDescent="0.25">
      <c r="C34" s="72"/>
      <c r="D34" s="71"/>
      <c r="E34" s="73"/>
    </row>
    <row r="35" spans="3:5" x14ac:dyDescent="0.25">
      <c r="C35" s="72"/>
      <c r="D35" s="71"/>
      <c r="E35" s="73"/>
    </row>
    <row r="36" spans="3:5" x14ac:dyDescent="0.25">
      <c r="C36" s="72"/>
      <c r="D36" s="71"/>
      <c r="E36" s="73"/>
    </row>
    <row r="37" spans="3:5" x14ac:dyDescent="0.25">
      <c r="C37" s="72"/>
      <c r="D37" s="71"/>
      <c r="E37" s="73"/>
    </row>
    <row r="38" spans="3:5" x14ac:dyDescent="0.25">
      <c r="C38" s="72"/>
      <c r="D38" s="71"/>
      <c r="E38" s="73"/>
    </row>
    <row r="39" spans="3:5" x14ac:dyDescent="0.25">
      <c r="C39" s="72"/>
      <c r="D39" s="71"/>
      <c r="E39" s="73"/>
    </row>
    <row r="40" spans="3:5" x14ac:dyDescent="0.25">
      <c r="C40" s="72"/>
      <c r="D40" s="71"/>
      <c r="E40" s="73"/>
    </row>
    <row r="41" spans="3:5" x14ac:dyDescent="0.25">
      <c r="C41" s="72"/>
      <c r="D41" s="71"/>
      <c r="E41" s="73"/>
    </row>
    <row r="42" spans="3:5" x14ac:dyDescent="0.25">
      <c r="C42" s="72"/>
      <c r="D42" s="71"/>
      <c r="E42" s="73"/>
    </row>
    <row r="43" spans="3:5" x14ac:dyDescent="0.25">
      <c r="C43" s="72"/>
      <c r="D43" s="71"/>
      <c r="E43" s="73"/>
    </row>
    <row r="44" spans="3:5" x14ac:dyDescent="0.25">
      <c r="C44" s="72"/>
      <c r="D44" s="71"/>
      <c r="E44" s="73"/>
    </row>
    <row r="45" spans="3:5" x14ac:dyDescent="0.25">
      <c r="C45" s="72"/>
      <c r="D45" s="71"/>
      <c r="E45" s="73"/>
    </row>
    <row r="46" spans="3:5" x14ac:dyDescent="0.25">
      <c r="C46" s="72"/>
      <c r="D46" s="71"/>
      <c r="E46" s="73"/>
    </row>
    <row r="47" spans="3:5" x14ac:dyDescent="0.25">
      <c r="C47" s="72"/>
      <c r="D47" s="71"/>
      <c r="E47" s="73"/>
    </row>
    <row r="48" spans="3:5" x14ac:dyDescent="0.25">
      <c r="C48" s="72"/>
      <c r="D48" s="71"/>
      <c r="E48" s="73"/>
    </row>
    <row r="49" spans="3:5" x14ac:dyDescent="0.25">
      <c r="C49" s="72"/>
      <c r="D49" s="71"/>
      <c r="E49" s="73"/>
    </row>
    <row r="50" spans="3:5" x14ac:dyDescent="0.25">
      <c r="C50" s="72"/>
      <c r="D50" s="71"/>
      <c r="E50" s="73"/>
    </row>
    <row r="51" spans="3:5" x14ac:dyDescent="0.25">
      <c r="C51" s="72"/>
      <c r="D51" s="71"/>
      <c r="E51" s="73"/>
    </row>
    <row r="52" spans="3:5" x14ac:dyDescent="0.25">
      <c r="C52" s="72"/>
      <c r="D52" s="71"/>
      <c r="E52" s="73"/>
    </row>
    <row r="53" spans="3:5" x14ac:dyDescent="0.25">
      <c r="C53" s="72"/>
      <c r="D53" s="71"/>
      <c r="E53" s="73"/>
    </row>
    <row r="54" spans="3:5" x14ac:dyDescent="0.25">
      <c r="C54" s="72"/>
      <c r="D54" s="71"/>
      <c r="E54" s="73"/>
    </row>
    <row r="55" spans="3:5" x14ac:dyDescent="0.25">
      <c r="C55" s="72"/>
      <c r="D55" s="71"/>
      <c r="E55" s="73"/>
    </row>
    <row r="56" spans="3:5" x14ac:dyDescent="0.25">
      <c r="C56" s="72"/>
      <c r="D56" s="71"/>
      <c r="E56" s="73"/>
    </row>
    <row r="57" spans="3:5" x14ac:dyDescent="0.25">
      <c r="C57" s="72"/>
      <c r="D57" s="71"/>
      <c r="E57" s="73"/>
    </row>
    <row r="58" spans="3:5" x14ac:dyDescent="0.25">
      <c r="C58" s="72"/>
      <c r="D58" s="71"/>
      <c r="E58" s="73"/>
    </row>
    <row r="59" spans="3:5" x14ac:dyDescent="0.25">
      <c r="C59" s="72"/>
      <c r="D59" s="71"/>
      <c r="E59" s="73"/>
    </row>
    <row r="60" spans="3:5" x14ac:dyDescent="0.25">
      <c r="C60" s="72"/>
      <c r="D60" s="71"/>
      <c r="E60" s="73"/>
    </row>
    <row r="61" spans="3:5" x14ac:dyDescent="0.25">
      <c r="C61" s="72"/>
      <c r="D61" s="71"/>
      <c r="E61" s="73"/>
    </row>
    <row r="62" spans="3:5" x14ac:dyDescent="0.25">
      <c r="C62" s="72"/>
      <c r="D62" s="71"/>
      <c r="E62" s="73"/>
    </row>
    <row r="63" spans="3:5" x14ac:dyDescent="0.25">
      <c r="C63" s="72"/>
      <c r="D63" s="71"/>
      <c r="E63" s="73"/>
    </row>
    <row r="64" spans="3:5" x14ac:dyDescent="0.25">
      <c r="C64" s="72"/>
      <c r="D64" s="71"/>
      <c r="E64" s="73"/>
    </row>
    <row r="65" spans="3:5" x14ac:dyDescent="0.25">
      <c r="C65" s="72"/>
      <c r="D65" s="71"/>
      <c r="E65" s="73"/>
    </row>
    <row r="66" spans="3:5" x14ac:dyDescent="0.25">
      <c r="C66" s="72"/>
      <c r="D66" s="71"/>
      <c r="E66" s="73"/>
    </row>
    <row r="67" spans="3:5" x14ac:dyDescent="0.25">
      <c r="C67" s="72"/>
      <c r="D67" s="71"/>
      <c r="E67" s="73"/>
    </row>
    <row r="68" spans="3:5" x14ac:dyDescent="0.25">
      <c r="C68" s="72"/>
      <c r="D68" s="71"/>
      <c r="E68" s="73"/>
    </row>
    <row r="69" spans="3:5" x14ac:dyDescent="0.25">
      <c r="C69" s="72"/>
      <c r="D69" s="71"/>
      <c r="E69" s="73"/>
    </row>
    <row r="70" spans="3:5" x14ac:dyDescent="0.25">
      <c r="C70" s="72"/>
      <c r="D70" s="71"/>
      <c r="E70" s="73"/>
    </row>
    <row r="71" spans="3:5" x14ac:dyDescent="0.25">
      <c r="C71" s="72"/>
      <c r="D71" s="71"/>
      <c r="E71" s="73"/>
    </row>
    <row r="72" spans="3:5" x14ac:dyDescent="0.25">
      <c r="C72" s="72"/>
      <c r="D72" s="71"/>
      <c r="E72" s="73"/>
    </row>
    <row r="73" spans="3:5" x14ac:dyDescent="0.25">
      <c r="C73" s="72"/>
      <c r="D73" s="71"/>
      <c r="E73" s="73"/>
    </row>
    <row r="74" spans="3:5" x14ac:dyDescent="0.25">
      <c r="C74" s="72"/>
      <c r="D74" s="71"/>
      <c r="E74" s="73"/>
    </row>
  </sheetData>
  <sheetProtection algorithmName="SHA-512" hashValue="lzij+N4zhvk5fSUBY8cOrNL8POt3fE/Po4LBwKrHwRnzhKTQtyat26J8dRhUbjW9sKucQaohnZJ83FRRM5V5qg==" saltValue="iJ7aKm/wDB1EoASiM34SMg==" spinCount="100000" sheet="1" objects="1" scenarios="1" formatCells="0" formatColumns="0" formatRows="0" selectLockedCells="1"/>
  <mergeCells count="2">
    <mergeCell ref="C8:D8"/>
    <mergeCell ref="C12:E12"/>
  </mergeCells>
  <dataValidations count="1">
    <dataValidation type="list" allowBlank="1" showInputMessage="1" showErrorMessage="1" sqref="D15:D16" xr:uid="{43506032-7DC6-4723-B683-AB06E5FDF2A0}">
      <formula1>"Yes: Confirmed, No: Not Confirmed"</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B2E75-0424-4210-9A26-88206404EC36}">
  <sheetPr codeName="Sheet2"/>
  <dimension ref="B1:F17"/>
  <sheetViews>
    <sheetView zoomScaleNormal="100" workbookViewId="0">
      <selection activeCell="C15" sqref="C15"/>
    </sheetView>
  </sheetViews>
  <sheetFormatPr defaultRowHeight="15" x14ac:dyDescent="0.25"/>
  <cols>
    <col min="1" max="1" width="2.7109375" style="2" customWidth="1"/>
    <col min="2" max="2" width="17.42578125" style="2" customWidth="1"/>
    <col min="3" max="3" width="59.28515625" style="2" customWidth="1"/>
    <col min="4" max="4" width="25" style="2" bestFit="1" customWidth="1"/>
    <col min="5" max="5" width="30.7109375" style="2" customWidth="1"/>
    <col min="6" max="16384" width="9.140625" style="2"/>
  </cols>
  <sheetData>
    <row r="1" spans="2:6" ht="9.75" customHeight="1" x14ac:dyDescent="0.25"/>
    <row r="2" spans="2:6" s="7" customFormat="1" ht="20.25" customHeight="1" x14ac:dyDescent="0.25">
      <c r="B2" s="10" t="str">
        <f>Introduction!B2</f>
        <v>Request for Proposal (RFP) for Employee Benefits Plan(s) COBRA and FSA Administration</v>
      </c>
    </row>
    <row r="3" spans="2:6" s="7" customFormat="1" ht="18.75" x14ac:dyDescent="0.25">
      <c r="B3" s="8" t="str">
        <f>Introduction!B3</f>
        <v>for Lee County Board of County Commissioners (Lee County)</v>
      </c>
      <c r="E3" s="2"/>
    </row>
    <row r="4" spans="2:6" s="7" customFormat="1" ht="18.75" x14ac:dyDescent="0.25">
      <c r="B4" s="9" t="str">
        <f>Introduction!B4</f>
        <v>RFP220087CJV</v>
      </c>
      <c r="E4" s="2"/>
    </row>
    <row r="5" spans="2:6" x14ac:dyDescent="0.25">
      <c r="B5" s="3" t="s">
        <v>29</v>
      </c>
    </row>
    <row r="6" spans="2:6" x14ac:dyDescent="0.25">
      <c r="B6" s="3" t="str">
        <f>Introduction!B6</f>
        <v>Effective 1/1/2023</v>
      </c>
    </row>
    <row r="7" spans="2:6" x14ac:dyDescent="0.25">
      <c r="D7" s="4"/>
      <c r="F7" s="4"/>
    </row>
    <row r="8" spans="2:6" x14ac:dyDescent="0.25">
      <c r="B8" s="98" t="s">
        <v>35</v>
      </c>
      <c r="C8" s="98"/>
      <c r="D8" s="98"/>
      <c r="F8" s="5"/>
    </row>
    <row r="9" spans="2:6" ht="21" customHeight="1" x14ac:dyDescent="0.25">
      <c r="B9" s="18" t="s">
        <v>31</v>
      </c>
      <c r="C9" s="18" t="s">
        <v>32</v>
      </c>
      <c r="D9" s="18" t="s">
        <v>33</v>
      </c>
    </row>
    <row r="10" spans="2:6" ht="48" customHeight="1" x14ac:dyDescent="0.25">
      <c r="B10" s="14">
        <v>1</v>
      </c>
      <c r="C10" s="13" t="s">
        <v>143</v>
      </c>
      <c r="D10" s="14">
        <v>25</v>
      </c>
    </row>
    <row r="11" spans="2:6" ht="38.25" customHeight="1" x14ac:dyDescent="0.25">
      <c r="B11" s="14">
        <v>2</v>
      </c>
      <c r="C11" s="13" t="s">
        <v>144</v>
      </c>
      <c r="D11" s="14">
        <v>25</v>
      </c>
    </row>
    <row r="12" spans="2:6" ht="38.25" customHeight="1" x14ac:dyDescent="0.25">
      <c r="B12" s="14">
        <v>3</v>
      </c>
      <c r="C12" s="13" t="s">
        <v>344</v>
      </c>
      <c r="D12" s="14">
        <v>10</v>
      </c>
    </row>
    <row r="13" spans="2:6" ht="38.25" customHeight="1" x14ac:dyDescent="0.25">
      <c r="B13" s="14">
        <v>4</v>
      </c>
      <c r="C13" s="13" t="s">
        <v>145</v>
      </c>
      <c r="D13" s="14">
        <v>10</v>
      </c>
    </row>
    <row r="14" spans="2:6" ht="38.25" customHeight="1" x14ac:dyDescent="0.25">
      <c r="B14" s="14">
        <v>5</v>
      </c>
      <c r="C14" s="13" t="s">
        <v>146</v>
      </c>
      <c r="D14" s="14">
        <v>25</v>
      </c>
    </row>
    <row r="15" spans="2:6" ht="38.25" customHeight="1" x14ac:dyDescent="0.25">
      <c r="B15" s="14">
        <v>6</v>
      </c>
      <c r="C15" s="117" t="s">
        <v>382</v>
      </c>
      <c r="D15" s="14">
        <v>5</v>
      </c>
    </row>
    <row r="16" spans="2:6" ht="22.5" customHeight="1" x14ac:dyDescent="0.25">
      <c r="B16" s="96" t="s">
        <v>34</v>
      </c>
      <c r="C16" s="97"/>
      <c r="D16" s="19">
        <v>100</v>
      </c>
    </row>
    <row r="17" spans="2:4" ht="37.5" customHeight="1" x14ac:dyDescent="0.25">
      <c r="B17" s="93" t="s">
        <v>36</v>
      </c>
      <c r="C17" s="94"/>
      <c r="D17" s="95"/>
    </row>
  </sheetData>
  <sheetProtection algorithmName="SHA-512" hashValue="U/FtQ8wVpS9ZKAikW3ymdqOi9gum/fx6c7qEPns/XO64Lk1JDFFbX4mEhj2Ql3TMuDh2RZaoZ+ZjmZ4eJ4FX6w==" saltValue="czkfwMzvUrtfbjbKq18HTg==" spinCount="100000" sheet="1" objects="1" scenarios="1" selectLockedCells="1" selectUnlockedCells="1"/>
  <mergeCells count="3">
    <mergeCell ref="B17:D17"/>
    <mergeCell ref="B16:C16"/>
    <mergeCell ref="B8:D8"/>
  </mergeCells>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B781-BDAB-4A38-8AFC-DE6D79518D38}">
  <sheetPr codeName="Sheet3"/>
  <dimension ref="B1:F82"/>
  <sheetViews>
    <sheetView workbookViewId="0"/>
  </sheetViews>
  <sheetFormatPr defaultRowHeight="15" x14ac:dyDescent="0.25"/>
  <cols>
    <col min="1" max="1" width="2.7109375" style="2" customWidth="1"/>
    <col min="2" max="2" width="63.7109375" style="2" customWidth="1"/>
    <col min="3" max="3" width="47.28515625" style="2" customWidth="1"/>
    <col min="4" max="5" width="30.7109375" style="2" customWidth="1"/>
    <col min="6" max="16384" width="9.140625" style="2"/>
  </cols>
  <sheetData>
    <row r="1" spans="2:6" ht="9.75" customHeight="1" x14ac:dyDescent="0.25"/>
    <row r="2" spans="2:6" s="7" customFormat="1" ht="20.25" customHeight="1" x14ac:dyDescent="0.25">
      <c r="B2" s="10" t="str">
        <f>Introduction!B2</f>
        <v>Request for Proposal (RFP) for Employee Benefits Plan(s) COBRA and FSA Administration</v>
      </c>
    </row>
    <row r="3" spans="2:6" s="7" customFormat="1" ht="18.75" x14ac:dyDescent="0.25">
      <c r="B3" s="8" t="str">
        <f>Introduction!B3</f>
        <v>for Lee County Board of County Commissioners (Lee County)</v>
      </c>
    </row>
    <row r="4" spans="2:6" s="7" customFormat="1" ht="18.75" x14ac:dyDescent="0.25">
      <c r="B4" s="9" t="str">
        <f>Introduction!B4</f>
        <v>RFP220087CJV</v>
      </c>
    </row>
    <row r="5" spans="2:6" x14ac:dyDescent="0.25">
      <c r="B5" s="3" t="s">
        <v>42</v>
      </c>
    </row>
    <row r="6" spans="2:6" x14ac:dyDescent="0.25">
      <c r="B6" s="3" t="str">
        <f>Introduction!B6</f>
        <v>Effective 1/1/2023</v>
      </c>
    </row>
    <row r="7" spans="2:6" x14ac:dyDescent="0.25">
      <c r="D7" s="4"/>
      <c r="E7" s="4"/>
      <c r="F7" s="4"/>
    </row>
    <row r="8" spans="2:6" x14ac:dyDescent="0.25">
      <c r="B8" s="81" t="s">
        <v>37</v>
      </c>
      <c r="C8" s="81"/>
    </row>
    <row r="9" spans="2:6" x14ac:dyDescent="0.25">
      <c r="B9" s="12" t="s">
        <v>0</v>
      </c>
      <c r="C9" s="12" t="s">
        <v>1</v>
      </c>
    </row>
    <row r="10" spans="2:6" ht="15" customHeight="1" x14ac:dyDescent="0.25">
      <c r="B10" s="11" t="s">
        <v>2</v>
      </c>
      <c r="C10" s="21" t="s">
        <v>3</v>
      </c>
    </row>
    <row r="11" spans="2:6" ht="15" customHeight="1" x14ac:dyDescent="0.25">
      <c r="B11" s="11" t="s">
        <v>4</v>
      </c>
      <c r="C11" s="21" t="s">
        <v>5</v>
      </c>
    </row>
    <row r="12" spans="2:6" ht="15" customHeight="1" x14ac:dyDescent="0.25">
      <c r="B12" s="11" t="s">
        <v>6</v>
      </c>
      <c r="C12" s="21" t="s">
        <v>7</v>
      </c>
    </row>
    <row r="13" spans="2:6" ht="15" customHeight="1" x14ac:dyDescent="0.25">
      <c r="B13" s="11" t="s">
        <v>8</v>
      </c>
      <c r="C13" s="22">
        <v>0</v>
      </c>
    </row>
    <row r="14" spans="2:6" x14ac:dyDescent="0.25">
      <c r="B14" s="11" t="s">
        <v>9</v>
      </c>
      <c r="C14" s="21" t="s">
        <v>7</v>
      </c>
    </row>
    <row r="15" spans="2:6" x14ac:dyDescent="0.25">
      <c r="B15" s="11" t="s">
        <v>10</v>
      </c>
      <c r="C15" s="21" t="s">
        <v>11</v>
      </c>
    </row>
    <row r="18" spans="2:3" x14ac:dyDescent="0.25">
      <c r="B18" s="81" t="s">
        <v>281</v>
      </c>
      <c r="C18" s="81"/>
    </row>
    <row r="19" spans="2:3" x14ac:dyDescent="0.25">
      <c r="B19" s="25"/>
      <c r="C19" s="25"/>
    </row>
    <row r="20" spans="2:3" x14ac:dyDescent="0.25">
      <c r="B20" s="44" t="s">
        <v>280</v>
      </c>
      <c r="C20" s="44">
        <v>44927</v>
      </c>
    </row>
    <row r="21" spans="2:3" x14ac:dyDescent="0.25">
      <c r="B21" s="44" t="s">
        <v>283</v>
      </c>
      <c r="C21" s="45" t="s">
        <v>284</v>
      </c>
    </row>
    <row r="22" spans="2:3" x14ac:dyDescent="0.25">
      <c r="B22" s="44" t="s">
        <v>293</v>
      </c>
      <c r="C22" s="45" t="s">
        <v>294</v>
      </c>
    </row>
    <row r="23" spans="2:3" x14ac:dyDescent="0.25">
      <c r="B23" s="44" t="s">
        <v>295</v>
      </c>
      <c r="C23" s="45" t="s">
        <v>296</v>
      </c>
    </row>
    <row r="24" spans="2:3" x14ac:dyDescent="0.25">
      <c r="B24" s="44" t="s">
        <v>299</v>
      </c>
      <c r="C24" s="45" t="s">
        <v>343</v>
      </c>
    </row>
    <row r="25" spans="2:3" x14ac:dyDescent="0.25">
      <c r="B25" s="44" t="s">
        <v>300</v>
      </c>
      <c r="C25" s="45" t="s">
        <v>1</v>
      </c>
    </row>
    <row r="26" spans="2:3" x14ac:dyDescent="0.25">
      <c r="B26" s="44" t="s">
        <v>301</v>
      </c>
      <c r="C26" s="46">
        <v>2</v>
      </c>
    </row>
    <row r="27" spans="2:3" ht="30" customHeight="1" x14ac:dyDescent="0.25">
      <c r="B27" s="44" t="s">
        <v>302</v>
      </c>
      <c r="C27" s="47" t="s">
        <v>303</v>
      </c>
    </row>
    <row r="28" spans="2:3" ht="30" x14ac:dyDescent="0.25">
      <c r="B28" s="44" t="s">
        <v>304</v>
      </c>
      <c r="C28" s="47" t="s">
        <v>305</v>
      </c>
    </row>
    <row r="29" spans="2:3" x14ac:dyDescent="0.25">
      <c r="B29" s="44" t="s">
        <v>307</v>
      </c>
      <c r="C29" s="46">
        <v>1</v>
      </c>
    </row>
    <row r="30" spans="2:3" x14ac:dyDescent="0.25">
      <c r="B30" s="44" t="s">
        <v>308</v>
      </c>
      <c r="C30" s="47" t="s">
        <v>314</v>
      </c>
    </row>
    <row r="31" spans="2:3" x14ac:dyDescent="0.25">
      <c r="B31" s="44" t="s">
        <v>309</v>
      </c>
      <c r="C31" s="47" t="s">
        <v>315</v>
      </c>
    </row>
    <row r="32" spans="2:3" x14ac:dyDescent="0.25">
      <c r="B32" s="44" t="s">
        <v>310</v>
      </c>
      <c r="C32" s="46">
        <v>2</v>
      </c>
    </row>
    <row r="33" spans="2:4" x14ac:dyDescent="0.25">
      <c r="B33" s="44" t="s">
        <v>311</v>
      </c>
      <c r="C33" s="47" t="s">
        <v>314</v>
      </c>
    </row>
    <row r="34" spans="2:4" ht="30" x14ac:dyDescent="0.25">
      <c r="B34" s="44" t="s">
        <v>312</v>
      </c>
      <c r="C34" s="47" t="s">
        <v>313</v>
      </c>
    </row>
    <row r="35" spans="2:4" x14ac:dyDescent="0.25">
      <c r="B35" s="25" t="s">
        <v>306</v>
      </c>
      <c r="C35" s="25"/>
      <c r="D35" s="4"/>
    </row>
    <row r="36" spans="2:4" ht="30" x14ac:dyDescent="0.25">
      <c r="B36" s="11" t="s">
        <v>348</v>
      </c>
      <c r="C36" s="50" t="s">
        <v>349</v>
      </c>
      <c r="D36" s="4"/>
    </row>
    <row r="37" spans="2:4" x14ac:dyDescent="0.25">
      <c r="B37" s="11" t="s">
        <v>350</v>
      </c>
      <c r="C37" s="21">
        <v>445</v>
      </c>
      <c r="D37" s="4"/>
    </row>
    <row r="38" spans="2:4" x14ac:dyDescent="0.25">
      <c r="B38" s="51" t="s">
        <v>165</v>
      </c>
      <c r="C38" s="21">
        <v>417</v>
      </c>
      <c r="D38" s="4"/>
    </row>
    <row r="39" spans="2:4" x14ac:dyDescent="0.25">
      <c r="B39" s="51" t="s">
        <v>179</v>
      </c>
      <c r="C39" s="21">
        <v>8</v>
      </c>
      <c r="D39" s="4"/>
    </row>
    <row r="40" spans="2:4" x14ac:dyDescent="0.25">
      <c r="B40" s="51" t="s">
        <v>351</v>
      </c>
      <c r="C40" s="21">
        <v>20</v>
      </c>
      <c r="D40" s="4"/>
    </row>
    <row r="41" spans="2:4" ht="60" x14ac:dyDescent="0.25">
      <c r="B41" s="11" t="s">
        <v>354</v>
      </c>
      <c r="C41" s="47" t="s">
        <v>353</v>
      </c>
    </row>
    <row r="42" spans="2:4" x14ac:dyDescent="0.25">
      <c r="B42" s="11" t="s">
        <v>324</v>
      </c>
      <c r="C42" s="46" t="s">
        <v>325</v>
      </c>
      <c r="D42" s="4"/>
    </row>
    <row r="43" spans="2:4" x14ac:dyDescent="0.25">
      <c r="B43" s="11" t="s">
        <v>215</v>
      </c>
      <c r="C43" s="46" t="s">
        <v>332</v>
      </c>
      <c r="D43" s="4"/>
    </row>
    <row r="44" spans="2:4" x14ac:dyDescent="0.25">
      <c r="B44" s="11" t="s">
        <v>202</v>
      </c>
      <c r="C44" s="21">
        <v>15</v>
      </c>
      <c r="D44" s="37"/>
    </row>
    <row r="45" spans="2:4" x14ac:dyDescent="0.25">
      <c r="B45" s="25" t="s">
        <v>321</v>
      </c>
      <c r="C45" s="25"/>
      <c r="D45" s="4"/>
    </row>
    <row r="46" spans="2:4" x14ac:dyDescent="0.25">
      <c r="B46" s="11" t="s">
        <v>322</v>
      </c>
      <c r="C46" s="46" t="s">
        <v>323</v>
      </c>
    </row>
    <row r="47" spans="2:4" x14ac:dyDescent="0.25">
      <c r="B47" s="11" t="s">
        <v>326</v>
      </c>
      <c r="C47" s="21">
        <v>38</v>
      </c>
    </row>
    <row r="48" spans="2:4" x14ac:dyDescent="0.25">
      <c r="B48" s="11" t="s">
        <v>327</v>
      </c>
      <c r="C48" s="21">
        <v>39</v>
      </c>
    </row>
    <row r="49" spans="2:3" x14ac:dyDescent="0.25">
      <c r="B49" s="11" t="s">
        <v>328</v>
      </c>
      <c r="C49" s="21">
        <v>54</v>
      </c>
    </row>
    <row r="50" spans="2:3" x14ac:dyDescent="0.25">
      <c r="B50" s="11" t="s">
        <v>329</v>
      </c>
      <c r="C50" s="21">
        <v>1.4</v>
      </c>
    </row>
    <row r="51" spans="2:3" x14ac:dyDescent="0.25">
      <c r="B51" s="11" t="s">
        <v>330</v>
      </c>
      <c r="C51" s="21">
        <v>2.2999999999999998</v>
      </c>
    </row>
    <row r="52" spans="2:3" x14ac:dyDescent="0.25">
      <c r="B52" s="11" t="s">
        <v>331</v>
      </c>
      <c r="C52" s="21">
        <v>1.6</v>
      </c>
    </row>
    <row r="53" spans="2:3" ht="25.5" x14ac:dyDescent="0.25">
      <c r="B53" s="25" t="s">
        <v>216</v>
      </c>
      <c r="C53" s="34" t="s">
        <v>339</v>
      </c>
    </row>
    <row r="54" spans="2:3" x14ac:dyDescent="0.25">
      <c r="B54" s="11" t="s">
        <v>352</v>
      </c>
      <c r="C54" s="52">
        <v>3.95</v>
      </c>
    </row>
    <row r="55" spans="2:3" x14ac:dyDescent="0.25">
      <c r="B55" s="11" t="s">
        <v>356</v>
      </c>
      <c r="C55" s="52" t="s">
        <v>357</v>
      </c>
    </row>
    <row r="56" spans="2:3" x14ac:dyDescent="0.25">
      <c r="B56" s="11" t="s">
        <v>217</v>
      </c>
      <c r="C56" s="52">
        <v>12</v>
      </c>
    </row>
    <row r="57" spans="2:3" ht="39" x14ac:dyDescent="0.25">
      <c r="B57" s="11" t="s">
        <v>241</v>
      </c>
      <c r="C57" s="77" t="s">
        <v>355</v>
      </c>
    </row>
    <row r="58" spans="2:3" x14ac:dyDescent="0.25">
      <c r="B58" s="11" t="s">
        <v>218</v>
      </c>
      <c r="C58" s="52">
        <v>4.5</v>
      </c>
    </row>
    <row r="59" spans="2:3" x14ac:dyDescent="0.25">
      <c r="B59" s="11" t="s">
        <v>219</v>
      </c>
      <c r="C59" s="52">
        <v>150</v>
      </c>
    </row>
    <row r="60" spans="2:3" x14ac:dyDescent="0.25">
      <c r="B60" s="11" t="s">
        <v>242</v>
      </c>
      <c r="C60" s="52" t="s">
        <v>362</v>
      </c>
    </row>
    <row r="61" spans="2:3" x14ac:dyDescent="0.25">
      <c r="B61" s="11" t="s">
        <v>220</v>
      </c>
      <c r="C61" s="22" t="s">
        <v>222</v>
      </c>
    </row>
    <row r="62" spans="2:3" x14ac:dyDescent="0.25">
      <c r="B62" s="11" t="s">
        <v>126</v>
      </c>
      <c r="C62" s="22" t="s">
        <v>221</v>
      </c>
    </row>
    <row r="63" spans="2:3" ht="45" x14ac:dyDescent="0.25">
      <c r="B63" s="11" t="s">
        <v>223</v>
      </c>
      <c r="C63" s="53" t="s">
        <v>224</v>
      </c>
    </row>
    <row r="64" spans="2:3" x14ac:dyDescent="0.25">
      <c r="B64" s="11" t="s">
        <v>225</v>
      </c>
      <c r="C64" s="22" t="s">
        <v>226</v>
      </c>
    </row>
    <row r="65" spans="2:3" x14ac:dyDescent="0.25">
      <c r="B65" s="11" t="s">
        <v>199</v>
      </c>
      <c r="C65" s="22" t="s">
        <v>243</v>
      </c>
    </row>
    <row r="66" spans="2:3" x14ac:dyDescent="0.25">
      <c r="B66" s="11" t="s">
        <v>244</v>
      </c>
      <c r="C66" s="22" t="s">
        <v>245</v>
      </c>
    </row>
    <row r="67" spans="2:3" x14ac:dyDescent="0.25">
      <c r="B67" s="11" t="s">
        <v>246</v>
      </c>
      <c r="C67" s="22" t="s">
        <v>247</v>
      </c>
    </row>
    <row r="68" spans="2:3" x14ac:dyDescent="0.25">
      <c r="B68" s="11" t="s">
        <v>340</v>
      </c>
      <c r="C68" s="22" t="s">
        <v>227</v>
      </c>
    </row>
    <row r="69" spans="2:3" x14ac:dyDescent="0.25">
      <c r="B69" s="11" t="s">
        <v>229</v>
      </c>
      <c r="C69" s="22" t="s">
        <v>228</v>
      </c>
    </row>
    <row r="70" spans="2:3" x14ac:dyDescent="0.25">
      <c r="B70" s="11" t="s">
        <v>230</v>
      </c>
      <c r="C70" s="22" t="s">
        <v>231</v>
      </c>
    </row>
    <row r="71" spans="2:3" x14ac:dyDescent="0.25">
      <c r="B71" s="11" t="s">
        <v>232</v>
      </c>
      <c r="C71" s="22" t="s">
        <v>233</v>
      </c>
    </row>
    <row r="72" spans="2:3" x14ac:dyDescent="0.25">
      <c r="B72" s="11" t="s">
        <v>234</v>
      </c>
      <c r="C72" s="22" t="s">
        <v>235</v>
      </c>
    </row>
    <row r="73" spans="2:3" ht="45" x14ac:dyDescent="0.25">
      <c r="B73" s="11" t="s">
        <v>236</v>
      </c>
      <c r="C73" s="53" t="s">
        <v>237</v>
      </c>
    </row>
    <row r="74" spans="2:3" x14ac:dyDescent="0.25">
      <c r="B74" s="11" t="s">
        <v>341</v>
      </c>
      <c r="C74" s="22" t="s">
        <v>240</v>
      </c>
    </row>
    <row r="75" spans="2:3" x14ac:dyDescent="0.25">
      <c r="B75" s="11" t="s">
        <v>238</v>
      </c>
      <c r="C75" s="22" t="s">
        <v>239</v>
      </c>
    </row>
    <row r="76" spans="2:3" x14ac:dyDescent="0.25">
      <c r="B76" s="25" t="s">
        <v>279</v>
      </c>
      <c r="C76" s="34"/>
    </row>
    <row r="77" spans="2:3" x14ac:dyDescent="0.25">
      <c r="B77" s="16">
        <v>2022</v>
      </c>
      <c r="C77" s="40" t="s">
        <v>342</v>
      </c>
    </row>
    <row r="78" spans="2:3" x14ac:dyDescent="0.25">
      <c r="B78" s="16">
        <v>2021</v>
      </c>
      <c r="C78" s="40" t="s">
        <v>342</v>
      </c>
    </row>
    <row r="79" spans="2:3" x14ac:dyDescent="0.25">
      <c r="B79" s="16">
        <v>2020</v>
      </c>
      <c r="C79" s="40" t="s">
        <v>342</v>
      </c>
    </row>
    <row r="80" spans="2:3" x14ac:dyDescent="0.25">
      <c r="B80" s="16">
        <v>2019</v>
      </c>
      <c r="C80" s="40" t="s">
        <v>342</v>
      </c>
    </row>
    <row r="81" spans="2:3" x14ac:dyDescent="0.25">
      <c r="B81" s="16">
        <v>2018</v>
      </c>
      <c r="C81" s="40" t="s">
        <v>342</v>
      </c>
    </row>
    <row r="82" spans="2:3" x14ac:dyDescent="0.25">
      <c r="B82" s="16">
        <v>2017</v>
      </c>
      <c r="C82" s="40" t="s">
        <v>342</v>
      </c>
    </row>
  </sheetData>
  <sheetProtection algorithmName="SHA-512" hashValue="QUxICntuAn7qhx1kbP+f7TEg8AvguyNo3Fa8x+QDz5gO4WULXTthb77pFC8mjMCkGKwZnmvfvjJrD3jumCoBFw==" saltValue="BAQpL+Q6q+KKaYH4xFJECA==" spinCount="100000" sheet="1" objects="1" scenarios="1" selectLockedCells="1"/>
  <mergeCells count="2">
    <mergeCell ref="B8:C8"/>
    <mergeCell ref="B18:C18"/>
  </mergeCells>
  <phoneticPr fontId="15" type="noConversion"/>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C673-E5A8-4307-9D09-D899D0BAE8E5}">
  <sheetPr codeName="Sheet5"/>
  <dimension ref="A1:F26"/>
  <sheetViews>
    <sheetView zoomScaleNormal="100" workbookViewId="0">
      <selection activeCell="C9" sqref="C9"/>
    </sheetView>
  </sheetViews>
  <sheetFormatPr defaultRowHeight="15" x14ac:dyDescent="0.25"/>
  <cols>
    <col min="1" max="1" width="2.7109375" style="2" customWidth="1"/>
    <col min="2" max="2" width="34.42578125" style="2" customWidth="1"/>
    <col min="3" max="3" width="47.28515625" style="2" customWidth="1"/>
    <col min="4" max="5" width="30.7109375" style="2" customWidth="1"/>
    <col min="6" max="16384" width="9.140625" style="2"/>
  </cols>
  <sheetData>
    <row r="1" spans="2:6" ht="9.75" customHeight="1" x14ac:dyDescent="0.25"/>
    <row r="2" spans="2:6" s="7" customFormat="1" ht="20.25" customHeight="1" x14ac:dyDescent="0.25">
      <c r="B2" s="10" t="str">
        <f>Introduction!B2</f>
        <v>Request for Proposal (RFP) for Employee Benefits Plan(s) COBRA and FSA Administration</v>
      </c>
    </row>
    <row r="3" spans="2:6" s="7" customFormat="1" ht="18.75" x14ac:dyDescent="0.25">
      <c r="B3" s="8" t="str">
        <f>Introduction!B3</f>
        <v>for Lee County Board of County Commissioners (Lee County)</v>
      </c>
    </row>
    <row r="4" spans="2:6" s="7" customFormat="1" ht="18.75" x14ac:dyDescent="0.25">
      <c r="B4" s="9" t="str">
        <f>Introduction!B4</f>
        <v>RFP220087CJV</v>
      </c>
    </row>
    <row r="5" spans="2:6" x14ac:dyDescent="0.25">
      <c r="B5" s="36" t="s">
        <v>99</v>
      </c>
    </row>
    <row r="6" spans="2:6" x14ac:dyDescent="0.25">
      <c r="B6" s="3" t="str">
        <f>Introduction!B6</f>
        <v>Effective 1/1/2023</v>
      </c>
    </row>
    <row r="7" spans="2:6" x14ac:dyDescent="0.25">
      <c r="D7" s="4"/>
      <c r="E7" s="4"/>
      <c r="F7" s="4"/>
    </row>
    <row r="8" spans="2:6" x14ac:dyDescent="0.25">
      <c r="B8" s="98" t="s">
        <v>27</v>
      </c>
      <c r="C8" s="98"/>
      <c r="D8" s="4"/>
      <c r="E8" s="5"/>
      <c r="F8" s="5"/>
    </row>
    <row r="9" spans="2:6" ht="24.75" customHeight="1" x14ac:dyDescent="0.25">
      <c r="B9" s="11" t="s">
        <v>13</v>
      </c>
      <c r="C9" s="71"/>
      <c r="E9" s="1"/>
      <c r="F9" s="1"/>
    </row>
    <row r="10" spans="2:6" x14ac:dyDescent="0.25">
      <c r="D10" s="6"/>
      <c r="E10" s="6"/>
      <c r="F10" s="6"/>
    </row>
    <row r="12" spans="2:6" ht="86.25" customHeight="1" x14ac:dyDescent="0.25">
      <c r="B12" s="100" t="s">
        <v>43</v>
      </c>
      <c r="C12" s="100"/>
    </row>
    <row r="13" spans="2:6" ht="225" customHeight="1" x14ac:dyDescent="0.25">
      <c r="B13" s="101" t="s">
        <v>28</v>
      </c>
      <c r="C13" s="102"/>
    </row>
    <row r="15" spans="2:6" ht="30" customHeight="1" x14ac:dyDescent="0.25">
      <c r="B15" s="100" t="s">
        <v>12</v>
      </c>
      <c r="C15" s="100"/>
    </row>
    <row r="16" spans="2:6" x14ac:dyDescent="0.25">
      <c r="B16" s="11" t="s">
        <v>25</v>
      </c>
      <c r="C16" s="71" t="s">
        <v>28</v>
      </c>
    </row>
    <row r="17" spans="1:4" x14ac:dyDescent="0.25">
      <c r="B17" s="15" t="s">
        <v>26</v>
      </c>
      <c r="C17" s="71" t="s">
        <v>28</v>
      </c>
    </row>
    <row r="18" spans="1:4" x14ac:dyDescent="0.25">
      <c r="B18" s="15" t="s">
        <v>23</v>
      </c>
      <c r="C18" s="71" t="s">
        <v>28</v>
      </c>
    </row>
    <row r="19" spans="1:4" x14ac:dyDescent="0.25">
      <c r="B19" s="15" t="s">
        <v>38</v>
      </c>
      <c r="C19" s="71" t="s">
        <v>28</v>
      </c>
    </row>
    <row r="20" spans="1:4" x14ac:dyDescent="0.25">
      <c r="B20" s="16" t="s">
        <v>24</v>
      </c>
      <c r="C20" s="76" t="s">
        <v>28</v>
      </c>
    </row>
    <row r="22" spans="1:4" ht="120" customHeight="1" x14ac:dyDescent="0.25">
      <c r="A22" s="4"/>
      <c r="B22" s="100" t="s">
        <v>282</v>
      </c>
      <c r="C22" s="100"/>
      <c r="D22" s="25" t="s">
        <v>41</v>
      </c>
    </row>
    <row r="23" spans="1:4" ht="30" x14ac:dyDescent="0.25">
      <c r="A23" s="4"/>
      <c r="B23" s="13" t="s">
        <v>270</v>
      </c>
      <c r="C23" s="71" t="s">
        <v>28</v>
      </c>
      <c r="D23" s="76"/>
    </row>
    <row r="24" spans="1:4" x14ac:dyDescent="0.25">
      <c r="A24" s="4"/>
    </row>
    <row r="25" spans="1:4" ht="47.25" customHeight="1" x14ac:dyDescent="0.25">
      <c r="A25" s="4"/>
      <c r="B25" s="99" t="s">
        <v>285</v>
      </c>
      <c r="C25" s="100"/>
      <c r="D25" s="25" t="s">
        <v>41</v>
      </c>
    </row>
    <row r="26" spans="1:4" ht="30" x14ac:dyDescent="0.25">
      <c r="A26" s="4"/>
      <c r="B26" s="13" t="s">
        <v>270</v>
      </c>
      <c r="C26" s="71" t="s">
        <v>28</v>
      </c>
      <c r="D26" s="76"/>
    </row>
  </sheetData>
  <sheetProtection algorithmName="SHA-512" hashValue="2nbDSjgsNzMeV7Uc4m7xukZHmjrV3Nn3obiR3wE/Ddjit1Fhoy08+C3Sxg+mjID+dNdS2gxkqWyS+vFGs2sYLg==" saltValue="VCYF1VkGQ6RJ4yzjdDU56A==" spinCount="100000" sheet="1" objects="1" scenarios="1" formatCells="0" formatColumns="0" formatRows="0" selectLockedCells="1"/>
  <mergeCells count="6">
    <mergeCell ref="B25:C25"/>
    <mergeCell ref="B8:C8"/>
    <mergeCell ref="B12:C12"/>
    <mergeCell ref="B13:C13"/>
    <mergeCell ref="B15:C15"/>
    <mergeCell ref="B22:C22"/>
  </mergeCells>
  <dataValidations count="1">
    <dataValidation type="list" allowBlank="1" showInputMessage="1" showErrorMessage="1" sqref="C23 C26" xr:uid="{5E786EA2-5BBB-4185-8A4A-C146491D98E2}">
      <formula1>"Confirmed, Not Confirmed - See Explanation"</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05EE-3FE4-43E1-B5AC-D612FAEBB4C9}">
  <dimension ref="A1:G131"/>
  <sheetViews>
    <sheetView zoomScaleNormal="100" workbookViewId="0">
      <selection activeCell="D9" sqref="D9"/>
    </sheetView>
  </sheetViews>
  <sheetFormatPr defaultRowHeight="15" x14ac:dyDescent="0.25"/>
  <cols>
    <col min="1" max="1" width="4" style="28" customWidth="1"/>
    <col min="2" max="2" width="2.7109375" style="28" customWidth="1"/>
    <col min="3" max="3" width="43.85546875" style="2" customWidth="1"/>
    <col min="4" max="4" width="44.140625" style="2" customWidth="1"/>
    <col min="5" max="6" width="30.7109375" style="2" customWidth="1"/>
    <col min="7" max="16384" width="9.140625" style="2"/>
  </cols>
  <sheetData>
    <row r="1" spans="1:7" ht="9.75" customHeight="1" x14ac:dyDescent="0.25"/>
    <row r="2" spans="1:7" s="7" customFormat="1" ht="20.25" customHeight="1" x14ac:dyDescent="0.25">
      <c r="A2" s="29"/>
      <c r="B2" s="29"/>
      <c r="C2" s="10" t="str">
        <f>Introduction!B2</f>
        <v>Request for Proposal (RFP) for Employee Benefits Plan(s) COBRA and FSA Administration</v>
      </c>
    </row>
    <row r="3" spans="1:7" s="7" customFormat="1" ht="18.75" x14ac:dyDescent="0.25">
      <c r="A3" s="29"/>
      <c r="B3" s="29"/>
      <c r="C3" s="8" t="str">
        <f>Introduction!B3</f>
        <v>for Lee County Board of County Commissioners (Lee County)</v>
      </c>
    </row>
    <row r="4" spans="1:7" s="7" customFormat="1" ht="18.75" x14ac:dyDescent="0.25">
      <c r="A4" s="29"/>
      <c r="B4" s="29"/>
      <c r="C4" s="9" t="str">
        <f>Introduction!B4</f>
        <v>RFP220087CJV</v>
      </c>
    </row>
    <row r="5" spans="1:7" x14ac:dyDescent="0.25">
      <c r="C5" s="36" t="s">
        <v>100</v>
      </c>
    </row>
    <row r="6" spans="1:7" x14ac:dyDescent="0.25">
      <c r="C6" s="3" t="str">
        <f>Introduction!B6</f>
        <v>Effective 1/1/2023</v>
      </c>
    </row>
    <row r="7" spans="1:7" x14ac:dyDescent="0.25">
      <c r="E7" s="4"/>
      <c r="F7" s="37"/>
      <c r="G7" s="37"/>
    </row>
    <row r="8" spans="1:7" x14ac:dyDescent="0.25">
      <c r="C8" s="98" t="s">
        <v>27</v>
      </c>
      <c r="D8" s="98"/>
      <c r="F8" s="5"/>
      <c r="G8" s="5"/>
    </row>
    <row r="9" spans="1:7" ht="24.75" customHeight="1" x14ac:dyDescent="0.25">
      <c r="C9" s="11" t="s">
        <v>13</v>
      </c>
      <c r="D9" s="71"/>
      <c r="F9" s="1"/>
      <c r="G9" s="1"/>
    </row>
    <row r="10" spans="1:7" x14ac:dyDescent="0.25">
      <c r="E10" s="6"/>
      <c r="F10" s="6"/>
      <c r="G10" s="6"/>
    </row>
    <row r="12" spans="1:7" ht="48.75" customHeight="1" x14ac:dyDescent="0.25">
      <c r="C12" s="106" t="s">
        <v>109</v>
      </c>
      <c r="D12" s="107"/>
      <c r="E12" s="107"/>
    </row>
    <row r="13" spans="1:7" s="20" customFormat="1" ht="12.75" x14ac:dyDescent="0.25">
      <c r="A13" s="30"/>
      <c r="B13" s="30"/>
      <c r="C13" s="25" t="s">
        <v>39</v>
      </c>
      <c r="D13" s="25" t="s">
        <v>40</v>
      </c>
      <c r="E13" s="25" t="s">
        <v>41</v>
      </c>
    </row>
    <row r="14" spans="1:7" ht="64.5" customHeight="1" x14ac:dyDescent="0.25">
      <c r="C14" s="17" t="s">
        <v>61</v>
      </c>
      <c r="D14" s="23"/>
      <c r="E14" s="24"/>
    </row>
    <row r="16" spans="1:7" x14ac:dyDescent="0.25">
      <c r="A16" s="28" t="s">
        <v>71</v>
      </c>
      <c r="C16" s="106" t="s">
        <v>60</v>
      </c>
      <c r="D16" s="107"/>
      <c r="E16" s="107"/>
    </row>
    <row r="17" spans="1:5" x14ac:dyDescent="0.25">
      <c r="C17" s="25" t="s">
        <v>39</v>
      </c>
      <c r="D17" s="25" t="s">
        <v>40</v>
      </c>
      <c r="E17" s="25" t="s">
        <v>41</v>
      </c>
    </row>
    <row r="18" spans="1:5" x14ac:dyDescent="0.25">
      <c r="A18" s="28">
        <v>1</v>
      </c>
      <c r="C18" s="26" t="s">
        <v>47</v>
      </c>
      <c r="D18" s="71" t="s">
        <v>57</v>
      </c>
      <c r="E18" s="73"/>
    </row>
    <row r="19" spans="1:5" x14ac:dyDescent="0.25">
      <c r="A19" s="28">
        <v>2</v>
      </c>
      <c r="C19" s="26" t="s">
        <v>48</v>
      </c>
      <c r="D19" s="71" t="s">
        <v>57</v>
      </c>
      <c r="E19" s="73"/>
    </row>
    <row r="20" spans="1:5" x14ac:dyDescent="0.25">
      <c r="A20" s="28">
        <v>3</v>
      </c>
      <c r="C20" s="26" t="s">
        <v>49</v>
      </c>
      <c r="D20" s="71" t="s">
        <v>57</v>
      </c>
      <c r="E20" s="73"/>
    </row>
    <row r="21" spans="1:5" x14ac:dyDescent="0.25">
      <c r="A21" s="28">
        <v>4</v>
      </c>
      <c r="C21" s="26" t="s">
        <v>50</v>
      </c>
      <c r="D21" s="71" t="s">
        <v>57</v>
      </c>
      <c r="E21" s="73"/>
    </row>
    <row r="22" spans="1:5" x14ac:dyDescent="0.25">
      <c r="A22" s="28">
        <v>5</v>
      </c>
      <c r="C22" s="26" t="s">
        <v>54</v>
      </c>
      <c r="D22" s="71" t="s">
        <v>57</v>
      </c>
      <c r="E22" s="73"/>
    </row>
    <row r="23" spans="1:5" x14ac:dyDescent="0.25">
      <c r="A23" s="28">
        <v>6</v>
      </c>
      <c r="C23" s="26" t="s">
        <v>106</v>
      </c>
      <c r="D23" s="71" t="s">
        <v>57</v>
      </c>
      <c r="E23" s="73"/>
    </row>
    <row r="24" spans="1:5" ht="16.5" customHeight="1" x14ac:dyDescent="0.25">
      <c r="A24" s="28">
        <v>7</v>
      </c>
      <c r="C24" s="26" t="s">
        <v>51</v>
      </c>
      <c r="D24" s="71" t="s">
        <v>57</v>
      </c>
      <c r="E24" s="73"/>
    </row>
    <row r="25" spans="1:5" x14ac:dyDescent="0.25">
      <c r="A25" s="28">
        <v>8</v>
      </c>
      <c r="C25" s="26" t="s">
        <v>52</v>
      </c>
      <c r="D25" s="71"/>
      <c r="E25" s="73"/>
    </row>
    <row r="26" spans="1:5" x14ac:dyDescent="0.25">
      <c r="A26" s="28">
        <v>9</v>
      </c>
      <c r="C26" s="26" t="s">
        <v>53</v>
      </c>
      <c r="D26" s="71"/>
      <c r="E26" s="73"/>
    </row>
    <row r="27" spans="1:5" ht="16.5" customHeight="1" x14ac:dyDescent="0.25">
      <c r="A27" s="28">
        <v>10</v>
      </c>
      <c r="C27" s="26" t="s">
        <v>55</v>
      </c>
      <c r="D27" s="71" t="s">
        <v>57</v>
      </c>
      <c r="E27" s="73"/>
    </row>
    <row r="28" spans="1:5" x14ac:dyDescent="0.25">
      <c r="A28" s="28">
        <v>11</v>
      </c>
      <c r="C28" s="26" t="s">
        <v>64</v>
      </c>
      <c r="D28" s="71"/>
      <c r="E28" s="73"/>
    </row>
    <row r="29" spans="1:5" x14ac:dyDescent="0.25">
      <c r="B29" s="28" t="s">
        <v>72</v>
      </c>
      <c r="C29" s="27" t="s">
        <v>65</v>
      </c>
      <c r="D29" s="71"/>
      <c r="E29" s="73"/>
    </row>
    <row r="30" spans="1:5" x14ac:dyDescent="0.25">
      <c r="B30" s="28" t="s">
        <v>74</v>
      </c>
      <c r="C30" s="27" t="s">
        <v>66</v>
      </c>
      <c r="D30" s="71"/>
      <c r="E30" s="73"/>
    </row>
    <row r="31" spans="1:5" x14ac:dyDescent="0.25">
      <c r="B31" s="28" t="s">
        <v>73</v>
      </c>
      <c r="C31" s="27" t="s">
        <v>67</v>
      </c>
      <c r="D31" s="71"/>
      <c r="E31" s="73"/>
    </row>
    <row r="32" spans="1:5" x14ac:dyDescent="0.25">
      <c r="B32" s="28" t="s">
        <v>75</v>
      </c>
      <c r="C32" s="27" t="s">
        <v>68</v>
      </c>
      <c r="D32" s="71"/>
      <c r="E32" s="73"/>
    </row>
    <row r="33" spans="1:6" x14ac:dyDescent="0.25">
      <c r="B33" s="28" t="s">
        <v>76</v>
      </c>
      <c r="C33" s="27" t="s">
        <v>69</v>
      </c>
      <c r="D33" s="71"/>
      <c r="E33" s="73"/>
    </row>
    <row r="34" spans="1:6" x14ac:dyDescent="0.25">
      <c r="B34" s="28" t="s">
        <v>77</v>
      </c>
      <c r="C34" s="27" t="s">
        <v>70</v>
      </c>
      <c r="D34" s="71"/>
      <c r="E34" s="73"/>
    </row>
    <row r="35" spans="1:6" ht="31.5" customHeight="1" x14ac:dyDescent="0.25">
      <c r="A35" s="28">
        <v>12</v>
      </c>
      <c r="C35" s="26" t="s">
        <v>56</v>
      </c>
      <c r="D35" s="71" t="s">
        <v>57</v>
      </c>
      <c r="E35" s="73"/>
    </row>
    <row r="36" spans="1:6" ht="61.5" customHeight="1" x14ac:dyDescent="0.25">
      <c r="A36" s="28">
        <v>13</v>
      </c>
      <c r="C36" s="26" t="s">
        <v>58</v>
      </c>
      <c r="D36" s="71" t="s">
        <v>57</v>
      </c>
      <c r="E36" s="73"/>
    </row>
    <row r="37" spans="1:6" ht="63" customHeight="1" x14ac:dyDescent="0.25">
      <c r="A37" s="28">
        <v>14</v>
      </c>
      <c r="C37" s="26" t="s">
        <v>59</v>
      </c>
      <c r="D37" s="71" t="s">
        <v>57</v>
      </c>
      <c r="E37" s="73"/>
    </row>
    <row r="38" spans="1:6" ht="30" x14ac:dyDescent="0.25">
      <c r="A38" s="28">
        <v>15</v>
      </c>
      <c r="C38" s="26" t="s">
        <v>62</v>
      </c>
      <c r="D38" s="71"/>
      <c r="E38" s="73"/>
    </row>
    <row r="39" spans="1:6" ht="45" x14ac:dyDescent="0.25">
      <c r="A39" s="28">
        <v>16</v>
      </c>
      <c r="C39" s="26" t="s">
        <v>63</v>
      </c>
      <c r="D39" s="71"/>
      <c r="E39" s="73"/>
    </row>
    <row r="40" spans="1:6" ht="165" x14ac:dyDescent="0.25">
      <c r="A40" s="28">
        <v>17</v>
      </c>
      <c r="C40" s="26" t="s">
        <v>103</v>
      </c>
      <c r="D40" s="71"/>
      <c r="E40" s="73"/>
      <c r="F40" s="4"/>
    </row>
    <row r="42" spans="1:6" ht="76.5" customHeight="1" x14ac:dyDescent="0.25">
      <c r="A42" s="28" t="s">
        <v>91</v>
      </c>
      <c r="C42" s="106" t="s">
        <v>81</v>
      </c>
      <c r="D42" s="107"/>
      <c r="E42" s="107"/>
    </row>
    <row r="43" spans="1:6" x14ac:dyDescent="0.25">
      <c r="C43" s="25" t="s">
        <v>39</v>
      </c>
      <c r="D43" s="25" t="s">
        <v>40</v>
      </c>
      <c r="E43" s="25" t="s">
        <v>41</v>
      </c>
    </row>
    <row r="44" spans="1:6" x14ac:dyDescent="0.25">
      <c r="A44" s="28">
        <v>1</v>
      </c>
      <c r="C44" s="26" t="s">
        <v>78</v>
      </c>
      <c r="D44" s="71"/>
      <c r="E44" s="73"/>
    </row>
    <row r="45" spans="1:6" ht="15.75" customHeight="1" x14ac:dyDescent="0.25">
      <c r="B45" s="28" t="s">
        <v>72</v>
      </c>
      <c r="C45" s="27" t="s">
        <v>79</v>
      </c>
      <c r="D45" s="71"/>
      <c r="E45" s="73"/>
    </row>
    <row r="46" spans="1:6" x14ac:dyDescent="0.25">
      <c r="B46" s="28" t="s">
        <v>74</v>
      </c>
      <c r="C46" s="27" t="s">
        <v>80</v>
      </c>
      <c r="D46" s="71"/>
      <c r="E46" s="73"/>
    </row>
    <row r="47" spans="1:6" ht="30.75" customHeight="1" x14ac:dyDescent="0.25">
      <c r="B47" s="28" t="s">
        <v>73</v>
      </c>
      <c r="C47" s="27" t="s">
        <v>82</v>
      </c>
      <c r="D47" s="71"/>
      <c r="E47" s="73"/>
    </row>
    <row r="48" spans="1:6" x14ac:dyDescent="0.25">
      <c r="A48" s="28">
        <v>2</v>
      </c>
      <c r="C48" s="26" t="s">
        <v>83</v>
      </c>
      <c r="D48" s="71"/>
      <c r="E48" s="73"/>
    </row>
    <row r="49" spans="1:5" ht="16.5" customHeight="1" x14ac:dyDescent="0.25">
      <c r="B49" s="28" t="s">
        <v>72</v>
      </c>
      <c r="C49" s="27" t="s">
        <v>79</v>
      </c>
      <c r="D49" s="71"/>
      <c r="E49" s="73"/>
    </row>
    <row r="50" spans="1:5" x14ac:dyDescent="0.25">
      <c r="B50" s="28" t="s">
        <v>74</v>
      </c>
      <c r="C50" s="27" t="s">
        <v>80</v>
      </c>
      <c r="D50" s="71"/>
      <c r="E50" s="73"/>
    </row>
    <row r="51" spans="1:5" ht="32.25" customHeight="1" x14ac:dyDescent="0.25">
      <c r="B51" s="28" t="s">
        <v>73</v>
      </c>
      <c r="C51" s="27" t="s">
        <v>82</v>
      </c>
      <c r="D51" s="71"/>
      <c r="E51" s="73"/>
    </row>
    <row r="52" spans="1:5" x14ac:dyDescent="0.25">
      <c r="A52" s="28">
        <v>3</v>
      </c>
      <c r="C52" s="26" t="s">
        <v>84</v>
      </c>
      <c r="D52" s="71"/>
      <c r="E52" s="73"/>
    </row>
    <row r="53" spans="1:5" ht="16.5" customHeight="1" x14ac:dyDescent="0.25">
      <c r="B53" s="28" t="s">
        <v>72</v>
      </c>
      <c r="C53" s="27" t="s">
        <v>79</v>
      </c>
      <c r="D53" s="71"/>
      <c r="E53" s="73"/>
    </row>
    <row r="54" spans="1:5" x14ac:dyDescent="0.25">
      <c r="B54" s="28" t="s">
        <v>74</v>
      </c>
      <c r="C54" s="27" t="s">
        <v>80</v>
      </c>
      <c r="D54" s="71"/>
      <c r="E54" s="73"/>
    </row>
    <row r="55" spans="1:5" ht="32.25" customHeight="1" x14ac:dyDescent="0.25">
      <c r="B55" s="28" t="s">
        <v>73</v>
      </c>
      <c r="C55" s="27" t="s">
        <v>82</v>
      </c>
      <c r="D55" s="71"/>
      <c r="E55" s="73"/>
    </row>
    <row r="56" spans="1:5" x14ac:dyDescent="0.25">
      <c r="A56" s="28">
        <v>4</v>
      </c>
      <c r="C56" s="26" t="s">
        <v>85</v>
      </c>
      <c r="D56" s="71"/>
      <c r="E56" s="73"/>
    </row>
    <row r="57" spans="1:5" ht="15.75" customHeight="1" x14ac:dyDescent="0.25">
      <c r="B57" s="28" t="s">
        <v>72</v>
      </c>
      <c r="C57" s="27" t="s">
        <v>79</v>
      </c>
      <c r="D57" s="71"/>
      <c r="E57" s="73"/>
    </row>
    <row r="58" spans="1:5" x14ac:dyDescent="0.25">
      <c r="B58" s="28" t="s">
        <v>74</v>
      </c>
      <c r="C58" s="27" t="s">
        <v>80</v>
      </c>
      <c r="D58" s="71"/>
      <c r="E58" s="73"/>
    </row>
    <row r="59" spans="1:5" ht="31.5" customHeight="1" x14ac:dyDescent="0.25">
      <c r="B59" s="28" t="s">
        <v>73</v>
      </c>
      <c r="C59" s="27" t="s">
        <v>82</v>
      </c>
      <c r="D59" s="71"/>
      <c r="E59" s="73"/>
    </row>
    <row r="60" spans="1:5" ht="30" x14ac:dyDescent="0.25">
      <c r="A60" s="28">
        <v>5</v>
      </c>
      <c r="C60" s="26" t="s">
        <v>86</v>
      </c>
      <c r="D60" s="73"/>
      <c r="E60" s="73"/>
    </row>
    <row r="61" spans="1:5" x14ac:dyDescent="0.25">
      <c r="B61" s="28" t="s">
        <v>72</v>
      </c>
      <c r="C61" s="27" t="s">
        <v>87</v>
      </c>
      <c r="D61" s="73"/>
      <c r="E61" s="73"/>
    </row>
    <row r="62" spans="1:5" x14ac:dyDescent="0.25">
      <c r="B62" s="28" t="s">
        <v>74</v>
      </c>
      <c r="C62" s="27" t="s">
        <v>88</v>
      </c>
      <c r="D62" s="73"/>
      <c r="E62" s="73"/>
    </row>
    <row r="63" spans="1:5" x14ac:dyDescent="0.25">
      <c r="B63" s="28" t="s">
        <v>73</v>
      </c>
      <c r="C63" s="27" t="s">
        <v>89</v>
      </c>
      <c r="D63" s="73"/>
      <c r="E63" s="73"/>
    </row>
    <row r="64" spans="1:5" x14ac:dyDescent="0.25">
      <c r="B64" s="28" t="s">
        <v>75</v>
      </c>
      <c r="C64" s="27" t="s">
        <v>90</v>
      </c>
      <c r="D64" s="73"/>
      <c r="E64" s="73"/>
    </row>
    <row r="65" spans="1:6" x14ac:dyDescent="0.25">
      <c r="F65" s="4"/>
    </row>
    <row r="66" spans="1:6" x14ac:dyDescent="0.25">
      <c r="A66" s="28" t="s">
        <v>92</v>
      </c>
      <c r="C66" s="103" t="s">
        <v>110</v>
      </c>
      <c r="D66" s="104"/>
      <c r="E66" s="105"/>
      <c r="F66" s="4"/>
    </row>
    <row r="67" spans="1:6" x14ac:dyDescent="0.25">
      <c r="C67" s="25" t="s">
        <v>39</v>
      </c>
      <c r="D67" s="25" t="s">
        <v>40</v>
      </c>
      <c r="E67" s="25" t="s">
        <v>41</v>
      </c>
      <c r="F67" s="4"/>
    </row>
    <row r="68" spans="1:6" ht="47.25" customHeight="1" x14ac:dyDescent="0.25">
      <c r="A68" s="28">
        <v>1</v>
      </c>
      <c r="C68" s="26" t="s">
        <v>111</v>
      </c>
      <c r="D68" s="73"/>
      <c r="E68" s="73"/>
      <c r="F68" s="4"/>
    </row>
    <row r="69" spans="1:6" ht="31.5" customHeight="1" x14ac:dyDescent="0.25">
      <c r="A69" s="28">
        <v>2</v>
      </c>
      <c r="C69" s="26" t="s">
        <v>112</v>
      </c>
      <c r="D69" s="73"/>
      <c r="E69" s="73"/>
      <c r="F69" s="4"/>
    </row>
    <row r="70" spans="1:6" ht="15" customHeight="1" x14ac:dyDescent="0.25">
      <c r="A70" s="28">
        <v>3</v>
      </c>
      <c r="C70" s="26" t="s">
        <v>113</v>
      </c>
      <c r="D70" s="73"/>
      <c r="E70" s="73"/>
      <c r="F70" s="4"/>
    </row>
    <row r="71" spans="1:6" ht="15" customHeight="1" x14ac:dyDescent="0.25">
      <c r="A71" s="28">
        <v>4</v>
      </c>
      <c r="C71" s="26" t="s">
        <v>114</v>
      </c>
      <c r="D71" s="73"/>
      <c r="E71" s="73"/>
    </row>
    <row r="73" spans="1:6" x14ac:dyDescent="0.25">
      <c r="A73" s="28" t="s">
        <v>258</v>
      </c>
      <c r="C73" s="103" t="s">
        <v>115</v>
      </c>
      <c r="D73" s="104"/>
      <c r="E73" s="105"/>
    </row>
    <row r="74" spans="1:6" x14ac:dyDescent="0.25">
      <c r="C74" s="25" t="s">
        <v>39</v>
      </c>
      <c r="D74" s="25" t="s">
        <v>40</v>
      </c>
      <c r="E74" s="25" t="s">
        <v>41</v>
      </c>
    </row>
    <row r="75" spans="1:6" x14ac:dyDescent="0.25">
      <c r="A75" s="28">
        <v>1</v>
      </c>
      <c r="C75" s="26" t="s">
        <v>187</v>
      </c>
      <c r="D75" s="73"/>
      <c r="E75" s="73"/>
    </row>
    <row r="76" spans="1:6" x14ac:dyDescent="0.25">
      <c r="A76" s="28">
        <v>2</v>
      </c>
      <c r="C76" s="26" t="s">
        <v>188</v>
      </c>
      <c r="D76" s="73"/>
      <c r="E76" s="73"/>
    </row>
    <row r="77" spans="1:6" x14ac:dyDescent="0.25">
      <c r="A77" s="28">
        <v>3</v>
      </c>
      <c r="C77" s="26" t="s">
        <v>189</v>
      </c>
      <c r="D77" s="73"/>
      <c r="E77" s="73"/>
    </row>
    <row r="78" spans="1:6" x14ac:dyDescent="0.25">
      <c r="A78" s="28">
        <v>4</v>
      </c>
      <c r="C78" s="26" t="s">
        <v>190</v>
      </c>
      <c r="D78" s="73"/>
      <c r="E78" s="73"/>
    </row>
    <row r="80" spans="1:6" x14ac:dyDescent="0.25">
      <c r="A80" s="28" t="s">
        <v>259</v>
      </c>
      <c r="C80" s="103" t="s">
        <v>116</v>
      </c>
      <c r="D80" s="104"/>
      <c r="E80" s="105"/>
    </row>
    <row r="81" spans="1:5" x14ac:dyDescent="0.25">
      <c r="C81" s="25" t="s">
        <v>39</v>
      </c>
      <c r="D81" s="25" t="s">
        <v>40</v>
      </c>
      <c r="E81" s="25" t="s">
        <v>41</v>
      </c>
    </row>
    <row r="82" spans="1:5" ht="30" x14ac:dyDescent="0.25">
      <c r="A82" s="28">
        <v>1</v>
      </c>
      <c r="C82" s="26" t="s">
        <v>117</v>
      </c>
      <c r="D82" s="73"/>
      <c r="E82" s="73"/>
    </row>
    <row r="83" spans="1:5" x14ac:dyDescent="0.25">
      <c r="B83" s="28" t="s">
        <v>72</v>
      </c>
      <c r="C83" s="27" t="s">
        <v>118</v>
      </c>
      <c r="D83" s="73"/>
      <c r="E83" s="73"/>
    </row>
    <row r="84" spans="1:5" ht="30" x14ac:dyDescent="0.25">
      <c r="B84" s="28" t="s">
        <v>74</v>
      </c>
      <c r="C84" s="27" t="s">
        <v>119</v>
      </c>
      <c r="D84" s="73"/>
      <c r="E84" s="73"/>
    </row>
    <row r="85" spans="1:5" x14ac:dyDescent="0.25">
      <c r="A85" s="28">
        <v>2</v>
      </c>
      <c r="C85" s="26" t="s">
        <v>120</v>
      </c>
      <c r="D85" s="73"/>
      <c r="E85" s="73"/>
    </row>
    <row r="86" spans="1:5" ht="45" x14ac:dyDescent="0.25">
      <c r="A86" s="28">
        <v>3</v>
      </c>
      <c r="C86" s="26" t="s">
        <v>121</v>
      </c>
      <c r="D86" s="73"/>
      <c r="E86" s="73"/>
    </row>
    <row r="87" spans="1:5" ht="30" x14ac:dyDescent="0.25">
      <c r="A87" s="28">
        <v>4</v>
      </c>
      <c r="C87" s="26" t="s">
        <v>122</v>
      </c>
      <c r="D87" s="73"/>
      <c r="E87" s="73"/>
    </row>
    <row r="88" spans="1:5" ht="45" x14ac:dyDescent="0.25">
      <c r="A88" s="49">
        <v>5</v>
      </c>
      <c r="B88" s="35"/>
      <c r="C88" s="26" t="s">
        <v>345</v>
      </c>
      <c r="D88" s="73"/>
      <c r="E88" s="73"/>
    </row>
    <row r="90" spans="1:5" ht="31.5" customHeight="1" x14ac:dyDescent="0.25">
      <c r="A90" s="28" t="s">
        <v>260</v>
      </c>
      <c r="C90" s="103" t="s">
        <v>123</v>
      </c>
      <c r="D90" s="104"/>
      <c r="E90" s="105"/>
    </row>
    <row r="91" spans="1:5" x14ac:dyDescent="0.25">
      <c r="C91" s="25" t="s">
        <v>39</v>
      </c>
      <c r="D91" s="25" t="s">
        <v>40</v>
      </c>
      <c r="E91" s="25" t="s">
        <v>41</v>
      </c>
    </row>
    <row r="92" spans="1:5" ht="30" x14ac:dyDescent="0.25">
      <c r="A92" s="28">
        <v>1</v>
      </c>
      <c r="C92" s="26" t="s">
        <v>257</v>
      </c>
      <c r="D92" s="74"/>
      <c r="E92" s="73"/>
    </row>
    <row r="93" spans="1:5" x14ac:dyDescent="0.25">
      <c r="B93" s="28" t="s">
        <v>72</v>
      </c>
      <c r="C93" s="27" t="s">
        <v>118</v>
      </c>
      <c r="D93" s="73"/>
      <c r="E93" s="73"/>
    </row>
    <row r="94" spans="1:5" ht="30" x14ac:dyDescent="0.25">
      <c r="B94" s="28" t="s">
        <v>74</v>
      </c>
      <c r="C94" s="27" t="s">
        <v>119</v>
      </c>
      <c r="D94" s="73"/>
      <c r="E94" s="73"/>
    </row>
    <row r="95" spans="1:5" x14ac:dyDescent="0.25">
      <c r="A95" s="28">
        <v>2</v>
      </c>
      <c r="C95" s="26" t="s">
        <v>120</v>
      </c>
      <c r="D95" s="73"/>
      <c r="E95" s="73"/>
    </row>
    <row r="96" spans="1:5" ht="45" x14ac:dyDescent="0.25">
      <c r="A96" s="28">
        <v>3</v>
      </c>
      <c r="C96" s="26" t="s">
        <v>121</v>
      </c>
      <c r="D96" s="73"/>
      <c r="E96" s="73"/>
    </row>
    <row r="97" spans="1:5" ht="30" x14ac:dyDescent="0.25">
      <c r="A97" s="28">
        <v>4</v>
      </c>
      <c r="C97" s="26" t="s">
        <v>122</v>
      </c>
      <c r="D97" s="73"/>
      <c r="E97" s="73"/>
    </row>
    <row r="98" spans="1:5" ht="30" x14ac:dyDescent="0.25">
      <c r="A98" s="28">
        <v>5</v>
      </c>
      <c r="C98" s="26" t="s">
        <v>124</v>
      </c>
      <c r="D98" s="74"/>
      <c r="E98" s="73"/>
    </row>
    <row r="99" spans="1:5" x14ac:dyDescent="0.25">
      <c r="B99" s="28" t="s">
        <v>72</v>
      </c>
      <c r="C99" s="27" t="s">
        <v>125</v>
      </c>
      <c r="D99" s="74"/>
      <c r="E99" s="73"/>
    </row>
    <row r="100" spans="1:5" x14ac:dyDescent="0.25">
      <c r="B100" s="28" t="s">
        <v>74</v>
      </c>
      <c r="C100" s="27" t="s">
        <v>126</v>
      </c>
      <c r="D100" s="74"/>
      <c r="E100" s="73"/>
    </row>
    <row r="101" spans="1:5" x14ac:dyDescent="0.25">
      <c r="B101" s="28" t="s">
        <v>73</v>
      </c>
      <c r="C101" s="27" t="s">
        <v>127</v>
      </c>
      <c r="D101" s="74"/>
      <c r="E101" s="73"/>
    </row>
    <row r="102" spans="1:5" x14ac:dyDescent="0.25">
      <c r="B102" s="28" t="s">
        <v>75</v>
      </c>
      <c r="C102" s="27" t="s">
        <v>128</v>
      </c>
      <c r="D102" s="74"/>
      <c r="E102" s="73"/>
    </row>
    <row r="103" spans="1:5" x14ac:dyDescent="0.25">
      <c r="A103" s="28">
        <v>6</v>
      </c>
      <c r="C103" s="26" t="s">
        <v>129</v>
      </c>
      <c r="D103" s="74"/>
      <c r="E103" s="73"/>
    </row>
    <row r="104" spans="1:5" ht="16.5" customHeight="1" x14ac:dyDescent="0.25">
      <c r="A104" s="28">
        <v>7</v>
      </c>
      <c r="C104" s="26" t="s">
        <v>130</v>
      </c>
      <c r="D104" s="74"/>
      <c r="E104" s="73"/>
    </row>
    <row r="105" spans="1:5" ht="30" x14ac:dyDescent="0.25">
      <c r="A105" s="28">
        <v>8</v>
      </c>
      <c r="C105" s="26" t="s">
        <v>131</v>
      </c>
      <c r="D105" s="74"/>
      <c r="E105" s="73"/>
    </row>
    <row r="106" spans="1:5" ht="30" x14ac:dyDescent="0.25">
      <c r="A106" s="28">
        <v>9</v>
      </c>
      <c r="C106" s="26" t="s">
        <v>132</v>
      </c>
      <c r="D106" s="74"/>
      <c r="E106" s="73"/>
    </row>
    <row r="108" spans="1:5" x14ac:dyDescent="0.25">
      <c r="A108" s="28" t="s">
        <v>261</v>
      </c>
      <c r="C108" s="103" t="s">
        <v>94</v>
      </c>
      <c r="D108" s="104"/>
      <c r="E108" s="105"/>
    </row>
    <row r="109" spans="1:5" x14ac:dyDescent="0.25">
      <c r="C109" s="25" t="s">
        <v>39</v>
      </c>
      <c r="D109" s="25" t="s">
        <v>40</v>
      </c>
      <c r="E109" s="25" t="s">
        <v>41</v>
      </c>
    </row>
    <row r="110" spans="1:5" ht="45" x14ac:dyDescent="0.25">
      <c r="A110" s="28">
        <v>1</v>
      </c>
      <c r="C110" s="26" t="s">
        <v>289</v>
      </c>
      <c r="D110" s="74"/>
      <c r="E110" s="73"/>
    </row>
    <row r="111" spans="1:5" ht="45" x14ac:dyDescent="0.25">
      <c r="A111" s="28">
        <v>2</v>
      </c>
      <c r="C111" s="26" t="s">
        <v>133</v>
      </c>
      <c r="D111" s="74"/>
      <c r="E111" s="73"/>
    </row>
    <row r="112" spans="1:5" ht="45" x14ac:dyDescent="0.25">
      <c r="A112" s="28">
        <v>3</v>
      </c>
      <c r="C112" s="26" t="s">
        <v>134</v>
      </c>
      <c r="D112" s="74"/>
      <c r="E112" s="73"/>
    </row>
    <row r="113" spans="1:5" ht="45" x14ac:dyDescent="0.25">
      <c r="A113" s="28">
        <v>4</v>
      </c>
      <c r="C113" s="26" t="s">
        <v>135</v>
      </c>
      <c r="D113" s="74"/>
      <c r="E113" s="73"/>
    </row>
    <row r="114" spans="1:5" ht="30" x14ac:dyDescent="0.25">
      <c r="A114" s="28">
        <v>5</v>
      </c>
      <c r="C114" s="26" t="s">
        <v>136</v>
      </c>
      <c r="D114" s="74"/>
      <c r="E114" s="73"/>
    </row>
    <row r="115" spans="1:5" ht="45" x14ac:dyDescent="0.25">
      <c r="A115" s="28">
        <v>6</v>
      </c>
      <c r="C115" s="26" t="s">
        <v>137</v>
      </c>
      <c r="D115" s="74"/>
      <c r="E115" s="73"/>
    </row>
    <row r="116" spans="1:5" x14ac:dyDescent="0.25">
      <c r="A116" s="28">
        <v>7</v>
      </c>
      <c r="C116" s="26" t="s">
        <v>138</v>
      </c>
      <c r="D116" s="74"/>
      <c r="E116" s="73"/>
    </row>
    <row r="117" spans="1:5" ht="30" x14ac:dyDescent="0.25">
      <c r="B117" s="28" t="s">
        <v>72</v>
      </c>
      <c r="C117" s="27" t="s">
        <v>139</v>
      </c>
      <c r="D117" s="73"/>
      <c r="E117" s="73"/>
    </row>
    <row r="118" spans="1:5" ht="60" x14ac:dyDescent="0.25">
      <c r="A118" s="28">
        <v>8</v>
      </c>
      <c r="C118" s="26" t="s">
        <v>140</v>
      </c>
      <c r="D118" s="73"/>
      <c r="E118" s="73"/>
    </row>
    <row r="119" spans="1:5" ht="19.5" customHeight="1" x14ac:dyDescent="0.25">
      <c r="A119" s="28">
        <v>9</v>
      </c>
      <c r="C119" s="26" t="s">
        <v>141</v>
      </c>
      <c r="D119" s="74"/>
      <c r="E119" s="73"/>
    </row>
    <row r="120" spans="1:5" ht="30" x14ac:dyDescent="0.25">
      <c r="A120" s="28">
        <v>10</v>
      </c>
      <c r="C120" s="26" t="s">
        <v>288</v>
      </c>
      <c r="D120" s="73"/>
      <c r="E120" s="73"/>
    </row>
    <row r="122" spans="1:5" x14ac:dyDescent="0.25">
      <c r="A122" s="28" t="s">
        <v>262</v>
      </c>
      <c r="C122" s="103" t="s">
        <v>142</v>
      </c>
      <c r="D122" s="104"/>
      <c r="E122" s="105"/>
    </row>
    <row r="123" spans="1:5" x14ac:dyDescent="0.25">
      <c r="C123" s="25" t="s">
        <v>39</v>
      </c>
      <c r="D123" s="25" t="s">
        <v>40</v>
      </c>
      <c r="E123" s="25" t="s">
        <v>41</v>
      </c>
    </row>
    <row r="124" spans="1:5" x14ac:dyDescent="0.25">
      <c r="A124" s="35">
        <v>1</v>
      </c>
      <c r="C124" s="26" t="s">
        <v>268</v>
      </c>
      <c r="D124" s="74"/>
      <c r="E124" s="73"/>
    </row>
    <row r="125" spans="1:5" x14ac:dyDescent="0.25">
      <c r="A125" s="35">
        <v>2</v>
      </c>
      <c r="C125" s="26" t="s">
        <v>269</v>
      </c>
      <c r="D125" s="74"/>
      <c r="E125" s="73"/>
    </row>
    <row r="126" spans="1:5" x14ac:dyDescent="0.25">
      <c r="A126" s="35"/>
    </row>
    <row r="127" spans="1:5" x14ac:dyDescent="0.25">
      <c r="A127" s="35" t="s">
        <v>297</v>
      </c>
      <c r="C127" s="103" t="s">
        <v>335</v>
      </c>
      <c r="D127" s="104"/>
      <c r="E127" s="105"/>
    </row>
    <row r="128" spans="1:5" x14ac:dyDescent="0.25">
      <c r="A128" s="35"/>
      <c r="C128" s="25" t="s">
        <v>39</v>
      </c>
      <c r="D128" s="25" t="s">
        <v>40</v>
      </c>
      <c r="E128" s="25" t="s">
        <v>41</v>
      </c>
    </row>
    <row r="129" spans="1:6" ht="30" x14ac:dyDescent="0.25">
      <c r="A129" s="35">
        <v>1</v>
      </c>
      <c r="C129" s="26" t="s">
        <v>298</v>
      </c>
      <c r="D129" s="74"/>
      <c r="E129" s="73"/>
      <c r="F129" s="37"/>
    </row>
    <row r="130" spans="1:6" ht="30" x14ac:dyDescent="0.25">
      <c r="A130" s="35">
        <v>2</v>
      </c>
      <c r="C130" s="26" t="s">
        <v>336</v>
      </c>
      <c r="D130" s="74"/>
      <c r="E130" s="73"/>
    </row>
    <row r="131" spans="1:6" x14ac:dyDescent="0.25">
      <c r="A131" s="49"/>
    </row>
  </sheetData>
  <sheetProtection algorithmName="SHA-512" hashValue="v5XI6zAQ2JYO7TOMsSJabaj9B+mW6KKlfdMCAWDC0MfOepGacvrPyTqr1TBI/zhGHVuRppQYgNotuBXM53ptoA==" saltValue="uaMZTEsf6M0fKJ6leU4V0w==" spinCount="100000" sheet="1" objects="1" scenarios="1" formatCells="0" formatColumns="0" formatRows="0" selectLockedCells="1"/>
  <protectedRanges>
    <protectedRange password="8990" sqref="D45:D47 D49:D51 D53:D55 D57:D59" name="Range1"/>
  </protectedRanges>
  <mergeCells count="11">
    <mergeCell ref="C127:E127"/>
    <mergeCell ref="C8:D8"/>
    <mergeCell ref="C12:E12"/>
    <mergeCell ref="C66:E66"/>
    <mergeCell ref="C73:E73"/>
    <mergeCell ref="C80:E80"/>
    <mergeCell ref="C90:E90"/>
    <mergeCell ref="C108:E108"/>
    <mergeCell ref="C122:E122"/>
    <mergeCell ref="C16:E16"/>
    <mergeCell ref="C42:E42"/>
  </mergeCells>
  <dataValidations count="8">
    <dataValidation type="list" allowBlank="1" showInputMessage="1" showErrorMessage="1" sqref="D38" xr:uid="{C3021B61-F665-4C32-8432-9D6B83E485CE}">
      <formula1>"Yes, No"</formula1>
    </dataValidation>
    <dataValidation type="list" allowBlank="1" showInputMessage="1" showErrorMessage="1" sqref="D14 D92 D98:D106 D119 D124:D125 D110:D116 D129:D130" xr:uid="{D950EB5C-1937-4B30-883A-4840CB173A14}">
      <formula1>"Yes: Confirmed, No: Not Confirmed"</formula1>
    </dataValidation>
    <dataValidation type="list" allowBlank="1" showInputMessage="1" showErrorMessage="1" sqref="D31 D26" xr:uid="{8C54763A-4260-4EEE-A2DD-F6A310799008}">
      <formula1>"Public, Private"</formula1>
    </dataValidation>
    <dataValidation type="list" allowBlank="1" showInputMessage="1" showErrorMessage="1" sqref="D30 D25" xr:uid="{58CCFF8D-E92B-44D8-B15A-C34EC69E5ABC}">
      <formula1>"for-profit, not-for-profit"</formula1>
    </dataValidation>
    <dataValidation type="list" allowBlank="1" showInputMessage="1" showErrorMessage="1" sqref="D44 D48 D52 D56" xr:uid="{7FD6F100-3772-4EE2-A121-3608F5CED5B2}">
      <formula1>"Rated, Not Financially Rated"</formula1>
    </dataValidation>
    <dataValidation type="list" allowBlank="1" showInputMessage="1" showErrorMessage="1" sqref="D45 D49 D53 D57" xr:uid="{02F4D18C-A82C-48D3-BAD2-72B59B61DF59}">
      <formula1>"A++ (Superior), A+ (Superior), A (Excellent), A- (Excellent), B++ (Very Good), B+ (Very Good), B (Fair), B- (Fair), C++ (Marginal), C+ (Marginal), C (Weak), C- (Weak), D (Poor), E (Under Regulatory Supervision), F (In Liquidation), S (Rating Suspended)"</formula1>
    </dataValidation>
    <dataValidation type="list" allowBlank="1" showInputMessage="1" showErrorMessage="1" sqref="D46 D50 D54 D58" xr:uid="{444E6B35-00DA-4CCF-8D1C-FD6A84F7A287}">
      <formula1>"U (Under Review), Q (Qalified), S (Syndicate), PD (Public Data)"</formula1>
    </dataValidation>
    <dataValidation type="list" allowBlank="1" showInputMessage="1" showErrorMessage="1" sqref="D120" xr:uid="{ECA41608-0ECC-4C0E-B74E-B7816AACEB1C}">
      <formula1>"Attached, Not Attached"</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43E9-42D2-4B2E-AFD6-5A26E7A1C46A}">
  <dimension ref="A1:G71"/>
  <sheetViews>
    <sheetView zoomScaleNormal="100" workbookViewId="0">
      <selection activeCell="D9" sqref="D9"/>
    </sheetView>
  </sheetViews>
  <sheetFormatPr defaultRowHeight="15" x14ac:dyDescent="0.25"/>
  <cols>
    <col min="1" max="1" width="4.28515625" style="28" customWidth="1"/>
    <col min="2" max="2" width="2.7109375" style="28" customWidth="1"/>
    <col min="3" max="3" width="43.85546875" style="2" customWidth="1"/>
    <col min="4" max="4" width="44.140625" style="2" customWidth="1"/>
    <col min="5" max="6" width="30.7109375" style="2" customWidth="1"/>
    <col min="7" max="16384" width="9.140625" style="2"/>
  </cols>
  <sheetData>
    <row r="1" spans="1:7" ht="9.75" customHeight="1" x14ac:dyDescent="0.25"/>
    <row r="2" spans="1:7" s="7" customFormat="1" ht="20.25" customHeight="1" x14ac:dyDescent="0.25">
      <c r="A2" s="29"/>
      <c r="B2" s="29"/>
      <c r="C2" s="10" t="str">
        <f>Introduction!B2</f>
        <v>Request for Proposal (RFP) for Employee Benefits Plan(s) COBRA and FSA Administration</v>
      </c>
    </row>
    <row r="3" spans="1:7" s="7" customFormat="1" ht="18.75" x14ac:dyDescent="0.25">
      <c r="A3" s="29"/>
      <c r="B3" s="29"/>
      <c r="C3" s="8" t="str">
        <f>Introduction!B3</f>
        <v>for Lee County Board of County Commissioners (Lee County)</v>
      </c>
    </row>
    <row r="4" spans="1:7" s="7" customFormat="1" ht="18.75" x14ac:dyDescent="0.25">
      <c r="A4" s="29"/>
      <c r="B4" s="29"/>
      <c r="C4" s="9" t="str">
        <f>Introduction!B4</f>
        <v>RFP220087CJV</v>
      </c>
    </row>
    <row r="5" spans="1:7" x14ac:dyDescent="0.25">
      <c r="C5" s="36" t="s">
        <v>147</v>
      </c>
    </row>
    <row r="6" spans="1:7" x14ac:dyDescent="0.25">
      <c r="C6" s="3" t="str">
        <f>Introduction!B6</f>
        <v>Effective 1/1/2023</v>
      </c>
    </row>
    <row r="7" spans="1:7" x14ac:dyDescent="0.25">
      <c r="E7" s="4"/>
      <c r="F7" s="37"/>
      <c r="G7" s="37"/>
    </row>
    <row r="8" spans="1:7" x14ac:dyDescent="0.25">
      <c r="C8" s="98" t="s">
        <v>27</v>
      </c>
      <c r="D8" s="98"/>
      <c r="F8" s="5"/>
      <c r="G8" s="5"/>
    </row>
    <row r="9" spans="1:7" ht="24.75" customHeight="1" x14ac:dyDescent="0.25">
      <c r="C9" s="11" t="s">
        <v>13</v>
      </c>
      <c r="D9" s="71"/>
      <c r="F9" s="1"/>
      <c r="G9" s="1"/>
    </row>
    <row r="10" spans="1:7" x14ac:dyDescent="0.25">
      <c r="E10" s="6"/>
      <c r="F10" s="6"/>
      <c r="G10" s="6"/>
    </row>
    <row r="12" spans="1:7" x14ac:dyDescent="0.25">
      <c r="A12" s="28" t="s">
        <v>71</v>
      </c>
      <c r="C12" s="108" t="s">
        <v>148</v>
      </c>
      <c r="D12" s="109"/>
      <c r="E12" s="110"/>
    </row>
    <row r="13" spans="1:7" x14ac:dyDescent="0.25">
      <c r="C13" s="25" t="s">
        <v>39</v>
      </c>
      <c r="D13" s="25" t="s">
        <v>40</v>
      </c>
      <c r="E13" s="25" t="s">
        <v>41</v>
      </c>
    </row>
    <row r="14" spans="1:7" ht="30" x14ac:dyDescent="0.25">
      <c r="A14" s="28">
        <v>1</v>
      </c>
      <c r="C14" s="26" t="s">
        <v>149</v>
      </c>
      <c r="D14" s="71"/>
      <c r="E14" s="73"/>
    </row>
    <row r="15" spans="1:7" ht="30" x14ac:dyDescent="0.25">
      <c r="A15" s="28">
        <v>2</v>
      </c>
      <c r="C15" s="26" t="s">
        <v>267</v>
      </c>
      <c r="D15" s="74"/>
      <c r="E15" s="73"/>
    </row>
    <row r="16" spans="1:7" x14ac:dyDescent="0.25">
      <c r="A16" s="28">
        <v>3</v>
      </c>
      <c r="C16" s="26" t="s">
        <v>150</v>
      </c>
      <c r="D16" s="74"/>
      <c r="E16" s="73"/>
    </row>
    <row r="17" spans="1:5" ht="30" x14ac:dyDescent="0.25">
      <c r="A17" s="28">
        <v>4</v>
      </c>
      <c r="C17" s="26" t="s">
        <v>151</v>
      </c>
      <c r="D17" s="71"/>
      <c r="E17" s="73"/>
    </row>
    <row r="18" spans="1:5" ht="30" x14ac:dyDescent="0.25">
      <c r="A18" s="28">
        <v>5</v>
      </c>
      <c r="C18" s="26" t="s">
        <v>152</v>
      </c>
      <c r="D18" s="71"/>
      <c r="E18" s="73"/>
    </row>
    <row r="20" spans="1:5" x14ac:dyDescent="0.25">
      <c r="A20" s="28" t="s">
        <v>91</v>
      </c>
      <c r="C20" s="108" t="s">
        <v>153</v>
      </c>
      <c r="D20" s="109"/>
      <c r="E20" s="110"/>
    </row>
    <row r="21" spans="1:5" x14ac:dyDescent="0.25">
      <c r="C21" s="25" t="s">
        <v>39</v>
      </c>
      <c r="D21" s="25" t="s">
        <v>40</v>
      </c>
      <c r="E21" s="25" t="s">
        <v>41</v>
      </c>
    </row>
    <row r="22" spans="1:5" ht="30" x14ac:dyDescent="0.25">
      <c r="A22" s="28">
        <v>1</v>
      </c>
      <c r="C22" s="26" t="s">
        <v>266</v>
      </c>
      <c r="D22" s="71"/>
      <c r="E22" s="73"/>
    </row>
    <row r="23" spans="1:5" ht="30" x14ac:dyDescent="0.25">
      <c r="A23" s="28">
        <v>2</v>
      </c>
      <c r="C23" s="26" t="s">
        <v>154</v>
      </c>
      <c r="D23" s="71"/>
      <c r="E23" s="73"/>
    </row>
    <row r="24" spans="1:5" x14ac:dyDescent="0.25">
      <c r="A24" s="2"/>
      <c r="B24" s="28" t="s">
        <v>72</v>
      </c>
      <c r="C24" s="27" t="s">
        <v>155</v>
      </c>
      <c r="D24" s="71"/>
      <c r="E24" s="73"/>
    </row>
    <row r="25" spans="1:5" x14ac:dyDescent="0.25">
      <c r="A25" s="2"/>
      <c r="B25" s="28" t="s">
        <v>74</v>
      </c>
      <c r="C25" s="27" t="s">
        <v>156</v>
      </c>
      <c r="D25" s="71"/>
      <c r="E25" s="73"/>
    </row>
    <row r="26" spans="1:5" x14ac:dyDescent="0.25">
      <c r="A26" s="2"/>
      <c r="B26" s="28" t="s">
        <v>73</v>
      </c>
      <c r="C26" s="27" t="s">
        <v>157</v>
      </c>
      <c r="D26" s="71"/>
      <c r="E26" s="73"/>
    </row>
    <row r="27" spans="1:5" x14ac:dyDescent="0.25">
      <c r="B27" s="28" t="s">
        <v>75</v>
      </c>
      <c r="C27" s="27" t="s">
        <v>159</v>
      </c>
      <c r="D27" s="71"/>
      <c r="E27" s="73"/>
    </row>
    <row r="28" spans="1:5" x14ac:dyDescent="0.25">
      <c r="B28" s="28" t="s">
        <v>76</v>
      </c>
      <c r="C28" s="27" t="s">
        <v>158</v>
      </c>
      <c r="D28" s="71"/>
      <c r="E28" s="73"/>
    </row>
    <row r="29" spans="1:5" ht="30" x14ac:dyDescent="0.25">
      <c r="A29" s="28">
        <v>3</v>
      </c>
      <c r="C29" s="26" t="s">
        <v>160</v>
      </c>
      <c r="D29" s="71"/>
      <c r="E29" s="73"/>
    </row>
    <row r="30" spans="1:5" ht="30" x14ac:dyDescent="0.25">
      <c r="A30" s="28">
        <v>4</v>
      </c>
      <c r="C30" s="26" t="s">
        <v>161</v>
      </c>
      <c r="D30" s="71"/>
      <c r="E30" s="73"/>
    </row>
    <row r="31" spans="1:5" ht="30" x14ac:dyDescent="0.25">
      <c r="A31" s="28">
        <v>5</v>
      </c>
      <c r="C31" s="26" t="s">
        <v>162</v>
      </c>
      <c r="D31" s="71"/>
      <c r="E31" s="73"/>
    </row>
    <row r="32" spans="1:5" ht="30" x14ac:dyDescent="0.25">
      <c r="A32" s="28">
        <v>6</v>
      </c>
      <c r="C32" s="26" t="s">
        <v>163</v>
      </c>
      <c r="D32" s="71"/>
      <c r="E32" s="73"/>
    </row>
    <row r="33" spans="1:5" ht="30" x14ac:dyDescent="0.25">
      <c r="A33" s="28">
        <v>7</v>
      </c>
      <c r="C33" s="26" t="s">
        <v>164</v>
      </c>
      <c r="D33" s="71"/>
      <c r="E33" s="73"/>
    </row>
    <row r="35" spans="1:5" x14ac:dyDescent="0.25">
      <c r="A35" s="35" t="s">
        <v>92</v>
      </c>
      <c r="C35" s="108" t="s">
        <v>290</v>
      </c>
      <c r="D35" s="109"/>
      <c r="E35" s="110"/>
    </row>
    <row r="36" spans="1:5" x14ac:dyDescent="0.25">
      <c r="A36" s="48"/>
      <c r="B36" s="30"/>
      <c r="C36" s="25" t="s">
        <v>96</v>
      </c>
      <c r="D36" s="25" t="s">
        <v>97</v>
      </c>
      <c r="E36" s="25" t="s">
        <v>41</v>
      </c>
    </row>
    <row r="37" spans="1:5" ht="30" x14ac:dyDescent="0.25">
      <c r="A37" s="35">
        <v>1</v>
      </c>
      <c r="B37" s="35"/>
      <c r="C37" s="26" t="s">
        <v>277</v>
      </c>
      <c r="D37" s="73"/>
      <c r="E37" s="73"/>
    </row>
    <row r="38" spans="1:5" ht="30" x14ac:dyDescent="0.25">
      <c r="A38" s="35">
        <v>2</v>
      </c>
      <c r="B38" s="35"/>
      <c r="C38" s="26" t="s">
        <v>291</v>
      </c>
      <c r="D38" s="71"/>
      <c r="E38" s="73"/>
    </row>
    <row r="39" spans="1:5" ht="30" x14ac:dyDescent="0.25">
      <c r="A39" s="35">
        <v>3</v>
      </c>
      <c r="B39" s="35"/>
      <c r="C39" s="26" t="s">
        <v>292</v>
      </c>
      <c r="D39" s="71"/>
      <c r="E39" s="73"/>
    </row>
    <row r="40" spans="1:5" ht="45" x14ac:dyDescent="0.25">
      <c r="A40" s="35">
        <v>4</v>
      </c>
      <c r="B40" s="35"/>
      <c r="C40" s="26" t="s">
        <v>286</v>
      </c>
      <c r="D40" s="73"/>
      <c r="E40" s="73"/>
    </row>
    <row r="42" spans="1:5" x14ac:dyDescent="0.25">
      <c r="A42" s="28" t="s">
        <v>101</v>
      </c>
      <c r="C42" s="108" t="s">
        <v>165</v>
      </c>
      <c r="D42" s="109"/>
      <c r="E42" s="110"/>
    </row>
    <row r="43" spans="1:5" x14ac:dyDescent="0.25">
      <c r="C43" s="25" t="s">
        <v>39</v>
      </c>
      <c r="D43" s="25" t="s">
        <v>40</v>
      </c>
      <c r="E43" s="25" t="s">
        <v>41</v>
      </c>
    </row>
    <row r="44" spans="1:5" ht="31.5" customHeight="1" x14ac:dyDescent="0.25">
      <c r="A44" s="28">
        <v>1</v>
      </c>
      <c r="C44" s="26" t="s">
        <v>166</v>
      </c>
      <c r="D44" s="71"/>
      <c r="E44" s="73"/>
    </row>
    <row r="45" spans="1:5" x14ac:dyDescent="0.25">
      <c r="A45" s="2"/>
      <c r="B45" s="28" t="s">
        <v>72</v>
      </c>
      <c r="C45" s="27" t="s">
        <v>176</v>
      </c>
      <c r="D45" s="71"/>
      <c r="E45" s="73"/>
    </row>
    <row r="46" spans="1:5" ht="35.25" customHeight="1" x14ac:dyDescent="0.25">
      <c r="A46" s="28">
        <v>2</v>
      </c>
      <c r="C46" s="26" t="s">
        <v>167</v>
      </c>
      <c r="D46" s="71"/>
      <c r="E46" s="73"/>
    </row>
    <row r="47" spans="1:5" x14ac:dyDescent="0.25">
      <c r="A47" s="2"/>
      <c r="B47" s="28" t="s">
        <v>72</v>
      </c>
      <c r="C47" s="27" t="s">
        <v>176</v>
      </c>
      <c r="D47" s="71"/>
      <c r="E47" s="73"/>
    </row>
    <row r="48" spans="1:5" x14ac:dyDescent="0.25">
      <c r="A48" s="2"/>
      <c r="B48" s="28" t="s">
        <v>74</v>
      </c>
      <c r="C48" s="27" t="s">
        <v>177</v>
      </c>
      <c r="D48" s="71"/>
      <c r="E48" s="73"/>
    </row>
    <row r="49" spans="1:5" ht="31.5" customHeight="1" x14ac:dyDescent="0.25">
      <c r="A49" s="2"/>
      <c r="B49" s="28" t="s">
        <v>73</v>
      </c>
      <c r="C49" s="27" t="s">
        <v>178</v>
      </c>
      <c r="D49" s="71"/>
      <c r="E49" s="73"/>
    </row>
    <row r="50" spans="1:5" ht="31.5" customHeight="1" x14ac:dyDescent="0.25">
      <c r="A50" s="28">
        <v>3</v>
      </c>
      <c r="C50" s="26" t="s">
        <v>168</v>
      </c>
      <c r="D50" s="71"/>
      <c r="E50" s="73"/>
    </row>
    <row r="51" spans="1:5" ht="45.75" customHeight="1" x14ac:dyDescent="0.25">
      <c r="A51" s="2"/>
      <c r="B51" s="28" t="s">
        <v>72</v>
      </c>
      <c r="C51" s="27" t="s">
        <v>169</v>
      </c>
      <c r="D51" s="71"/>
      <c r="E51" s="73"/>
    </row>
    <row r="52" spans="1:5" ht="29.25" customHeight="1" x14ac:dyDescent="0.25">
      <c r="A52" s="2"/>
      <c r="B52" s="28" t="s">
        <v>74</v>
      </c>
      <c r="C52" s="27" t="s">
        <v>170</v>
      </c>
      <c r="D52" s="71"/>
      <c r="E52" s="73"/>
    </row>
    <row r="53" spans="1:5" ht="31.5" customHeight="1" x14ac:dyDescent="0.25">
      <c r="A53" s="28">
        <v>4</v>
      </c>
      <c r="C53" s="26" t="s">
        <v>171</v>
      </c>
      <c r="D53" s="71"/>
      <c r="E53" s="73"/>
    </row>
    <row r="54" spans="1:5" ht="31.5" customHeight="1" x14ac:dyDescent="0.25">
      <c r="A54" s="28">
        <v>5</v>
      </c>
      <c r="C54" s="26" t="s">
        <v>172</v>
      </c>
      <c r="D54" s="71"/>
      <c r="E54" s="73"/>
    </row>
    <row r="55" spans="1:5" ht="30" x14ac:dyDescent="0.25">
      <c r="A55" s="28">
        <v>6</v>
      </c>
      <c r="C55" s="26" t="s">
        <v>173</v>
      </c>
      <c r="D55" s="71"/>
      <c r="E55" s="73"/>
    </row>
    <row r="56" spans="1:5" x14ac:dyDescent="0.25">
      <c r="A56" s="28">
        <v>7</v>
      </c>
      <c r="C56" s="26" t="s">
        <v>174</v>
      </c>
      <c r="D56" s="71"/>
      <c r="E56" s="73"/>
    </row>
    <row r="57" spans="1:5" x14ac:dyDescent="0.25">
      <c r="B57" s="28" t="s">
        <v>72</v>
      </c>
      <c r="C57" s="27" t="s">
        <v>175</v>
      </c>
      <c r="D57" s="71"/>
      <c r="E57" s="73"/>
    </row>
    <row r="59" spans="1:5" x14ac:dyDescent="0.25">
      <c r="A59" s="28" t="s">
        <v>316</v>
      </c>
      <c r="C59" s="108" t="s">
        <v>179</v>
      </c>
      <c r="D59" s="109"/>
      <c r="E59" s="110"/>
    </row>
    <row r="60" spans="1:5" x14ac:dyDescent="0.25">
      <c r="C60" s="25" t="s">
        <v>39</v>
      </c>
      <c r="D60" s="25" t="s">
        <v>40</v>
      </c>
      <c r="E60" s="25" t="s">
        <v>41</v>
      </c>
    </row>
    <row r="61" spans="1:5" ht="30" x14ac:dyDescent="0.25">
      <c r="A61" s="28">
        <v>1</v>
      </c>
      <c r="C61" s="26" t="s">
        <v>180</v>
      </c>
      <c r="D61" s="71"/>
      <c r="E61" s="73"/>
    </row>
    <row r="62" spans="1:5" x14ac:dyDescent="0.25">
      <c r="A62" s="2">
        <v>2</v>
      </c>
      <c r="C62" s="26" t="s">
        <v>181</v>
      </c>
      <c r="D62" s="71"/>
      <c r="E62" s="73"/>
    </row>
    <row r="63" spans="1:5" x14ac:dyDescent="0.25">
      <c r="A63" s="28">
        <v>3</v>
      </c>
      <c r="C63" s="26" t="s">
        <v>182</v>
      </c>
      <c r="D63" s="71"/>
      <c r="E63" s="73"/>
    </row>
    <row r="64" spans="1:5" x14ac:dyDescent="0.25">
      <c r="A64" s="2">
        <v>4</v>
      </c>
      <c r="C64" s="26" t="s">
        <v>183</v>
      </c>
      <c r="D64" s="71"/>
      <c r="E64" s="73"/>
    </row>
    <row r="66" spans="1:5" x14ac:dyDescent="0.25">
      <c r="A66" s="35" t="s">
        <v>317</v>
      </c>
      <c r="C66" s="108" t="s">
        <v>276</v>
      </c>
      <c r="D66" s="109"/>
      <c r="E66" s="110"/>
    </row>
    <row r="67" spans="1:5" x14ac:dyDescent="0.25">
      <c r="A67" s="48"/>
      <c r="B67" s="30"/>
      <c r="C67" s="25" t="s">
        <v>96</v>
      </c>
      <c r="D67" s="25" t="s">
        <v>97</v>
      </c>
      <c r="E67" s="25" t="s">
        <v>41</v>
      </c>
    </row>
    <row r="68" spans="1:5" ht="30" x14ac:dyDescent="0.25">
      <c r="A68" s="35">
        <v>1</v>
      </c>
      <c r="B68" s="35"/>
      <c r="C68" s="26" t="s">
        <v>277</v>
      </c>
      <c r="D68" s="73"/>
      <c r="E68" s="73"/>
    </row>
    <row r="69" spans="1:5" ht="45" x14ac:dyDescent="0.25">
      <c r="A69" s="35">
        <v>2</v>
      </c>
      <c r="B69" s="35"/>
      <c r="C69" s="26" t="s">
        <v>287</v>
      </c>
      <c r="D69" s="71"/>
      <c r="E69" s="73"/>
    </row>
    <row r="70" spans="1:5" ht="45" x14ac:dyDescent="0.25">
      <c r="A70" s="35">
        <v>3</v>
      </c>
      <c r="B70" s="35"/>
      <c r="C70" s="26" t="s">
        <v>278</v>
      </c>
      <c r="D70" s="71"/>
      <c r="E70" s="73"/>
    </row>
    <row r="71" spans="1:5" ht="45" x14ac:dyDescent="0.25">
      <c r="A71" s="35">
        <v>4</v>
      </c>
      <c r="B71" s="35"/>
      <c r="C71" s="26" t="s">
        <v>286</v>
      </c>
      <c r="D71" s="73"/>
      <c r="E71" s="73"/>
    </row>
  </sheetData>
  <sheetProtection algorithmName="SHA-512" hashValue="eYXNWwbri+gQyURC90v+aRMgDC+p0X+EWWExMa96P8UnGPLrnew3FjeForRSuEI0soUUDLJt/AiSwFAUeFQ2wA==" saltValue="QNT4K/jbHklj6a5TlAi4sg==" spinCount="100000" sheet="1" objects="1" scenarios="1" formatCells="0" formatColumns="0" formatRows="0" selectLockedCells="1"/>
  <mergeCells count="7">
    <mergeCell ref="C8:D8"/>
    <mergeCell ref="C12:E12"/>
    <mergeCell ref="C66:E66"/>
    <mergeCell ref="C35:E35"/>
    <mergeCell ref="C59:E59"/>
    <mergeCell ref="C20:E20"/>
    <mergeCell ref="C42:E42"/>
  </mergeCells>
  <dataValidations count="2">
    <dataValidation type="list" allowBlank="1" showInputMessage="1" showErrorMessage="1" sqref="D15:D16" xr:uid="{37BAC585-4A85-433F-8A4D-C9A2B2407644}">
      <formula1>"Yes: Confirmed, No: Not Confirmed"</formula1>
    </dataValidation>
    <dataValidation type="list" allowBlank="1" showInputMessage="1" showErrorMessage="1" sqref="D69:D70 D38:D39" xr:uid="{D7B33DB8-382D-4152-80C5-D473FA20DD15}">
      <formula1>"Attached, Not Attached - See Explanation"</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17B8-DD4F-4B37-BB3B-3A2843940473}">
  <dimension ref="A1:G25"/>
  <sheetViews>
    <sheetView zoomScaleNormal="100" workbookViewId="0">
      <selection activeCell="D9" sqref="D9"/>
    </sheetView>
  </sheetViews>
  <sheetFormatPr defaultRowHeight="15" x14ac:dyDescent="0.25"/>
  <cols>
    <col min="1" max="2" width="2.7109375" style="28" customWidth="1"/>
    <col min="3" max="3" width="43.85546875" style="2" customWidth="1"/>
    <col min="4" max="4" width="44.140625" style="2" customWidth="1"/>
    <col min="5" max="6" width="30.7109375" style="2" customWidth="1"/>
    <col min="7" max="16384" width="9.140625" style="2"/>
  </cols>
  <sheetData>
    <row r="1" spans="1:7" ht="9.75" customHeight="1" x14ac:dyDescent="0.25"/>
    <row r="2" spans="1:7" s="7" customFormat="1" ht="20.25" customHeight="1" x14ac:dyDescent="0.25">
      <c r="A2" s="29"/>
      <c r="B2" s="29"/>
      <c r="C2" s="10" t="str">
        <f>Introduction!B2</f>
        <v>Request for Proposal (RFP) for Employee Benefits Plan(s) COBRA and FSA Administration</v>
      </c>
    </row>
    <row r="3" spans="1:7" s="7" customFormat="1" ht="18.75" x14ac:dyDescent="0.25">
      <c r="A3" s="29"/>
      <c r="B3" s="29"/>
      <c r="C3" s="8" t="str">
        <f>Introduction!B3</f>
        <v>for Lee County Board of County Commissioners (Lee County)</v>
      </c>
    </row>
    <row r="4" spans="1:7" s="7" customFormat="1" ht="18.75" x14ac:dyDescent="0.25">
      <c r="A4" s="29"/>
      <c r="B4" s="29"/>
      <c r="C4" s="9" t="str">
        <f>Introduction!B4</f>
        <v>RFP220087CJV</v>
      </c>
    </row>
    <row r="5" spans="1:7" x14ac:dyDescent="0.25">
      <c r="C5" s="36" t="s">
        <v>184</v>
      </c>
    </row>
    <row r="6" spans="1:7" x14ac:dyDescent="0.25">
      <c r="C6" s="3" t="str">
        <f>Introduction!B6</f>
        <v>Effective 1/1/2023</v>
      </c>
    </row>
    <row r="7" spans="1:7" x14ac:dyDescent="0.25">
      <c r="E7" s="4"/>
      <c r="G7" s="4"/>
    </row>
    <row r="8" spans="1:7" x14ac:dyDescent="0.25">
      <c r="C8" s="98" t="s">
        <v>27</v>
      </c>
      <c r="D8" s="98"/>
      <c r="G8" s="5"/>
    </row>
    <row r="9" spans="1:7" ht="24.75" customHeight="1" x14ac:dyDescent="0.25">
      <c r="C9" s="11" t="s">
        <v>13</v>
      </c>
      <c r="D9" s="71"/>
      <c r="G9" s="1"/>
    </row>
    <row r="10" spans="1:7" x14ac:dyDescent="0.25">
      <c r="E10" s="6"/>
      <c r="G10" s="6"/>
    </row>
    <row r="12" spans="1:7" x14ac:dyDescent="0.25">
      <c r="A12" s="28" t="s">
        <v>98</v>
      </c>
      <c r="C12" s="108" t="s">
        <v>95</v>
      </c>
      <c r="D12" s="109"/>
      <c r="E12" s="110"/>
    </row>
    <row r="13" spans="1:7" s="20" customFormat="1" x14ac:dyDescent="0.25">
      <c r="A13" s="30"/>
      <c r="B13" s="30"/>
      <c r="C13" s="25" t="s">
        <v>96</v>
      </c>
      <c r="D13" s="25" t="s">
        <v>97</v>
      </c>
      <c r="E13" s="25" t="s">
        <v>41</v>
      </c>
      <c r="F13" s="2"/>
    </row>
    <row r="14" spans="1:7" ht="63.75" customHeight="1" x14ac:dyDescent="0.25">
      <c r="A14" s="28">
        <v>1</v>
      </c>
      <c r="C14" s="26" t="s">
        <v>337</v>
      </c>
      <c r="D14" s="73"/>
      <c r="E14" s="73"/>
    </row>
    <row r="15" spans="1:7" ht="60" x14ac:dyDescent="0.25">
      <c r="A15" s="28">
        <v>2</v>
      </c>
      <c r="C15" s="26" t="s">
        <v>338</v>
      </c>
      <c r="D15" s="73"/>
      <c r="E15" s="73"/>
    </row>
    <row r="16" spans="1:7" x14ac:dyDescent="0.25">
      <c r="A16" s="28">
        <v>3</v>
      </c>
      <c r="C16" s="26" t="s">
        <v>185</v>
      </c>
      <c r="D16" s="73"/>
      <c r="E16" s="73"/>
    </row>
    <row r="18" spans="1:6" ht="48.75" customHeight="1" x14ac:dyDescent="0.25">
      <c r="A18" s="28" t="s">
        <v>263</v>
      </c>
      <c r="C18" s="108" t="s">
        <v>273</v>
      </c>
      <c r="D18" s="109"/>
      <c r="E18" s="110"/>
    </row>
    <row r="19" spans="1:6" s="20" customFormat="1" x14ac:dyDescent="0.25">
      <c r="A19" s="30"/>
      <c r="B19" s="30"/>
      <c r="C19" s="25" t="s">
        <v>96</v>
      </c>
      <c r="D19" s="25" t="s">
        <v>97</v>
      </c>
      <c r="E19" s="25" t="s">
        <v>41</v>
      </c>
      <c r="F19" s="2"/>
    </row>
    <row r="20" spans="1:6" x14ac:dyDescent="0.25">
      <c r="A20" s="35">
        <v>1</v>
      </c>
      <c r="B20" s="35"/>
      <c r="C20" s="26" t="s">
        <v>274</v>
      </c>
      <c r="D20" s="73"/>
      <c r="E20" s="73"/>
    </row>
    <row r="21" spans="1:6" x14ac:dyDescent="0.25">
      <c r="A21" s="35">
        <v>2</v>
      </c>
      <c r="B21" s="35"/>
      <c r="C21" s="26" t="s">
        <v>275</v>
      </c>
      <c r="D21" s="73"/>
      <c r="E21" s="73"/>
    </row>
    <row r="23" spans="1:6" x14ac:dyDescent="0.25">
      <c r="A23" s="28" t="s">
        <v>377</v>
      </c>
      <c r="C23" s="108" t="s">
        <v>378</v>
      </c>
      <c r="D23" s="109"/>
      <c r="E23" s="110"/>
    </row>
    <row r="24" spans="1:6" x14ac:dyDescent="0.25">
      <c r="A24" s="30"/>
      <c r="B24" s="30"/>
      <c r="C24" s="25" t="s">
        <v>96</v>
      </c>
      <c r="D24" s="25" t="s">
        <v>97</v>
      </c>
      <c r="E24" s="25" t="s">
        <v>41</v>
      </c>
    </row>
    <row r="25" spans="1:6" ht="75" x14ac:dyDescent="0.25">
      <c r="A25" s="35">
        <v>1</v>
      </c>
      <c r="B25" s="35"/>
      <c r="C25" s="26" t="s">
        <v>379</v>
      </c>
      <c r="D25" s="73"/>
      <c r="E25" s="73"/>
    </row>
  </sheetData>
  <sheetProtection algorithmName="SHA-512" hashValue="C5i1zIACEI7XG2bs6N7D0KXPoEjEBlaYAIZaSXoWlcBLH9ieOIiAmXdWDANg5x8R/CAtAtw2bapGV9tyfJFK4w==" saltValue="1ha/cJ9EA6I9tL1HJPZ1Hg==" spinCount="100000" sheet="1" objects="1" scenarios="1" formatCells="0" formatColumns="0" formatRows="0" selectLockedCells="1"/>
  <mergeCells count="4">
    <mergeCell ref="C8:D8"/>
    <mergeCell ref="C12:E12"/>
    <mergeCell ref="C18:E18"/>
    <mergeCell ref="C23:E23"/>
  </mergeCells>
  <dataValidations count="1">
    <dataValidation type="list" allowBlank="1" showInputMessage="1" showErrorMessage="1" sqref="D14:D15" xr:uid="{FFAC93A9-C8CE-47F3-A63B-8DEDBDEA92B3}">
      <formula1>"Attached, Not Attached"</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BFA77-1438-4F68-914E-25CC1BA612FB}">
  <dimension ref="A1:J22"/>
  <sheetViews>
    <sheetView zoomScaleNormal="100" workbookViewId="0">
      <selection activeCell="D9" sqref="D9"/>
    </sheetView>
  </sheetViews>
  <sheetFormatPr defaultRowHeight="15" x14ac:dyDescent="0.25"/>
  <cols>
    <col min="1" max="2" width="2.7109375" style="28" customWidth="1"/>
    <col min="3" max="3" width="43.85546875" style="2" customWidth="1"/>
    <col min="4" max="4" width="44.140625" style="2" customWidth="1"/>
    <col min="5" max="6" width="30.7109375" style="2" customWidth="1"/>
    <col min="7" max="16384" width="9.140625" style="2"/>
  </cols>
  <sheetData>
    <row r="1" spans="1:10" ht="9.75" customHeight="1" x14ac:dyDescent="0.25"/>
    <row r="2" spans="1:10" s="7" customFormat="1" ht="20.25" customHeight="1" x14ac:dyDescent="0.25">
      <c r="A2" s="29"/>
      <c r="B2" s="29"/>
      <c r="C2" s="10" t="str">
        <f>Introduction!B2</f>
        <v>Request for Proposal (RFP) for Employee Benefits Plan(s) COBRA and FSA Administration</v>
      </c>
    </row>
    <row r="3" spans="1:10" s="7" customFormat="1" ht="18.75" x14ac:dyDescent="0.25">
      <c r="A3" s="29"/>
      <c r="B3" s="29"/>
      <c r="C3" s="8" t="str">
        <f>Introduction!B3</f>
        <v>for Lee County Board of County Commissioners (Lee County)</v>
      </c>
    </row>
    <row r="4" spans="1:10" s="7" customFormat="1" ht="18.75" x14ac:dyDescent="0.25">
      <c r="A4" s="29"/>
      <c r="B4" s="29"/>
      <c r="C4" s="9" t="str">
        <f>Introduction!B4</f>
        <v>RFP220087CJV</v>
      </c>
      <c r="E4" s="38"/>
      <c r="F4" s="38"/>
      <c r="G4" s="38"/>
      <c r="H4" s="38"/>
      <c r="I4" s="38"/>
      <c r="J4" s="38"/>
    </row>
    <row r="5" spans="1:10" x14ac:dyDescent="0.25">
      <c r="C5" s="36" t="s">
        <v>186</v>
      </c>
      <c r="E5" s="4"/>
      <c r="F5" s="4"/>
      <c r="G5" s="4"/>
      <c r="H5" s="4"/>
      <c r="I5" s="4"/>
      <c r="J5" s="4"/>
    </row>
    <row r="6" spans="1:10" x14ac:dyDescent="0.25">
      <c r="C6" s="3" t="str">
        <f>Introduction!B6</f>
        <v>Effective 1/1/2023</v>
      </c>
      <c r="E6" s="4"/>
      <c r="F6" s="4"/>
      <c r="G6" s="4"/>
      <c r="H6" s="4"/>
      <c r="I6" s="4"/>
      <c r="J6" s="4"/>
    </row>
    <row r="7" spans="1:10" x14ac:dyDescent="0.25">
      <c r="E7" s="4"/>
      <c r="F7" s="4"/>
      <c r="G7" s="4"/>
      <c r="H7" s="4"/>
      <c r="I7" s="4"/>
      <c r="J7" s="4"/>
    </row>
    <row r="8" spans="1:10" x14ac:dyDescent="0.25">
      <c r="C8" s="98" t="s">
        <v>27</v>
      </c>
      <c r="D8" s="98"/>
      <c r="G8" s="5"/>
    </row>
    <row r="9" spans="1:10" ht="24.75" customHeight="1" x14ac:dyDescent="0.25">
      <c r="C9" s="11" t="s">
        <v>13</v>
      </c>
      <c r="D9" s="71"/>
      <c r="G9" s="1"/>
    </row>
    <row r="10" spans="1:10" x14ac:dyDescent="0.25">
      <c r="E10" s="6"/>
      <c r="G10" s="6"/>
    </row>
    <row r="12" spans="1:10" x14ac:dyDescent="0.25">
      <c r="A12" s="28" t="s">
        <v>98</v>
      </c>
      <c r="C12" s="31" t="s">
        <v>93</v>
      </c>
      <c r="D12" s="32"/>
      <c r="E12" s="33"/>
    </row>
    <row r="13" spans="1:10" x14ac:dyDescent="0.25">
      <c r="C13" s="25" t="s">
        <v>96</v>
      </c>
      <c r="D13" s="25" t="s">
        <v>97</v>
      </c>
      <c r="E13" s="25" t="s">
        <v>41</v>
      </c>
    </row>
    <row r="14" spans="1:10" x14ac:dyDescent="0.25">
      <c r="A14" s="28">
        <v>1</v>
      </c>
      <c r="C14" s="26" t="s">
        <v>187</v>
      </c>
      <c r="D14" s="75"/>
      <c r="E14" s="75"/>
    </row>
    <row r="15" spans="1:10" x14ac:dyDescent="0.25">
      <c r="A15" s="28">
        <v>2</v>
      </c>
      <c r="C15" s="26" t="s">
        <v>188</v>
      </c>
      <c r="D15" s="75"/>
      <c r="E15" s="75"/>
    </row>
    <row r="16" spans="1:10" x14ac:dyDescent="0.25">
      <c r="A16" s="28">
        <v>3</v>
      </c>
      <c r="C16" s="26" t="s">
        <v>189</v>
      </c>
      <c r="D16" s="75"/>
      <c r="E16" s="75"/>
    </row>
    <row r="17" spans="1:5" x14ac:dyDescent="0.25">
      <c r="A17" s="35">
        <v>4</v>
      </c>
      <c r="C17" s="26" t="s">
        <v>190</v>
      </c>
      <c r="D17" s="75"/>
      <c r="E17" s="75"/>
    </row>
    <row r="18" spans="1:5" ht="30" x14ac:dyDescent="0.25">
      <c r="A18" s="28">
        <v>5</v>
      </c>
      <c r="C18" s="26" t="s">
        <v>191</v>
      </c>
      <c r="D18" s="75"/>
      <c r="E18" s="75"/>
    </row>
    <row r="20" spans="1:5" x14ac:dyDescent="0.25">
      <c r="A20" s="28" t="s">
        <v>263</v>
      </c>
      <c r="C20" s="41" t="s">
        <v>271</v>
      </c>
      <c r="D20" s="42"/>
      <c r="E20" s="43"/>
    </row>
    <row r="21" spans="1:5" x14ac:dyDescent="0.25">
      <c r="C21" s="25" t="s">
        <v>96</v>
      </c>
      <c r="D21" s="25" t="s">
        <v>97</v>
      </c>
      <c r="E21" s="25" t="s">
        <v>41</v>
      </c>
    </row>
    <row r="22" spans="1:5" ht="30" x14ac:dyDescent="0.25">
      <c r="A22" s="28">
        <v>1</v>
      </c>
      <c r="C22" s="26" t="s">
        <v>272</v>
      </c>
      <c r="D22" s="72"/>
      <c r="E22" s="75"/>
    </row>
  </sheetData>
  <sheetProtection algorithmName="SHA-512" hashValue="3iIze5Damzz1coHGYBANZQU6efUfbssrnMaLlyYVI8yNVVtG0gGrVekCjxXAm55Jiks67YA1dPTcqwlo2v7reA==" saltValue="pg7gBHgviZrCX/C2XYrUvA==" spinCount="100000" sheet="1" objects="1" scenarios="1" formatCells="0" formatColumns="0" formatRows="0" selectLockedCells="1"/>
  <mergeCells count="1">
    <mergeCell ref="C8:D8"/>
  </mergeCells>
  <dataValidations count="1">
    <dataValidation type="list" allowBlank="1" showInputMessage="1" showErrorMessage="1" sqref="D22" xr:uid="{08839122-F239-4532-BAD6-680C90ACF5A3}">
      <formula1>"Provided, Not Provided"</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E0B6-9538-4018-808D-501D0B0A38D3}">
  <dimension ref="A1:H60"/>
  <sheetViews>
    <sheetView zoomScaleNormal="100" workbookViewId="0">
      <selection activeCell="D9" sqref="D9"/>
    </sheetView>
  </sheetViews>
  <sheetFormatPr defaultRowHeight="15" x14ac:dyDescent="0.25"/>
  <cols>
    <col min="1" max="2" width="2.7109375" style="28" customWidth="1"/>
    <col min="3" max="3" width="43.85546875" style="2" customWidth="1"/>
    <col min="4" max="4" width="44.140625" style="2" customWidth="1"/>
    <col min="5" max="6" width="30.7109375" style="2" customWidth="1"/>
    <col min="7" max="16384" width="9.140625" style="2"/>
  </cols>
  <sheetData>
    <row r="1" spans="1:8" ht="9.75" customHeight="1" x14ac:dyDescent="0.25"/>
    <row r="2" spans="1:8" s="7" customFormat="1" ht="20.25" customHeight="1" x14ac:dyDescent="0.25">
      <c r="A2" s="29"/>
      <c r="B2" s="29"/>
      <c r="C2" s="54" t="str">
        <f>Introduction!B2</f>
        <v>Request for Proposal (RFP) for Employee Benefits Plan(s) COBRA and FSA Administration</v>
      </c>
    </row>
    <row r="3" spans="1:8" s="7" customFormat="1" ht="18.75" x14ac:dyDescent="0.25">
      <c r="A3" s="29"/>
      <c r="B3" s="29"/>
      <c r="C3" s="55" t="str">
        <f>Introduction!B3</f>
        <v>for Lee County Board of County Commissioners (Lee County)</v>
      </c>
      <c r="F3" s="38"/>
      <c r="G3" s="38"/>
      <c r="H3" s="38"/>
    </row>
    <row r="4" spans="1:8" s="7" customFormat="1" ht="18.75" x14ac:dyDescent="0.25">
      <c r="A4" s="29"/>
      <c r="B4" s="29"/>
      <c r="C4" s="56" t="str">
        <f>Introduction!B4</f>
        <v>RFP220087CJV</v>
      </c>
      <c r="F4" s="38"/>
      <c r="G4" s="38"/>
      <c r="H4" s="38"/>
    </row>
    <row r="5" spans="1:8" x14ac:dyDescent="0.25">
      <c r="C5" s="57" t="s">
        <v>206</v>
      </c>
      <c r="F5" s="4"/>
      <c r="G5" s="4"/>
      <c r="H5" s="4"/>
    </row>
    <row r="6" spans="1:8" x14ac:dyDescent="0.25">
      <c r="C6" s="58" t="str">
        <f>Introduction!B6</f>
        <v>Effective 1/1/2023</v>
      </c>
      <c r="F6" s="4"/>
      <c r="G6" s="4"/>
      <c r="H6" s="4"/>
    </row>
    <row r="7" spans="1:8" x14ac:dyDescent="0.25">
      <c r="E7" s="4"/>
      <c r="F7" s="4"/>
      <c r="G7" s="4"/>
      <c r="H7" s="4"/>
    </row>
    <row r="8" spans="1:8" x14ac:dyDescent="0.25">
      <c r="C8" s="98" t="s">
        <v>27</v>
      </c>
      <c r="D8" s="98"/>
      <c r="F8" s="4"/>
      <c r="G8" s="5"/>
      <c r="H8" s="4"/>
    </row>
    <row r="9" spans="1:8" ht="24.75" customHeight="1" x14ac:dyDescent="0.25">
      <c r="C9" s="11" t="s">
        <v>13</v>
      </c>
      <c r="D9" s="71"/>
      <c r="G9" s="1"/>
    </row>
    <row r="10" spans="1:8" x14ac:dyDescent="0.25">
      <c r="E10" s="6"/>
      <c r="G10" s="6"/>
    </row>
    <row r="12" spans="1:8" ht="49.5" customHeight="1" x14ac:dyDescent="0.25">
      <c r="A12" s="28" t="s">
        <v>71</v>
      </c>
      <c r="C12" s="111" t="s">
        <v>375</v>
      </c>
      <c r="D12" s="112"/>
      <c r="E12" s="113"/>
    </row>
    <row r="13" spans="1:8" x14ac:dyDescent="0.25">
      <c r="C13" s="59"/>
      <c r="D13" s="60" t="s">
        <v>104</v>
      </c>
      <c r="E13" s="34" t="s">
        <v>192</v>
      </c>
    </row>
    <row r="14" spans="1:8" x14ac:dyDescent="0.25">
      <c r="C14" s="59" t="s">
        <v>193</v>
      </c>
      <c r="D14" s="59"/>
      <c r="E14" s="25"/>
    </row>
    <row r="15" spans="1:8" x14ac:dyDescent="0.25">
      <c r="A15" s="28">
        <v>1</v>
      </c>
      <c r="C15" s="61" t="s">
        <v>194</v>
      </c>
      <c r="D15" s="62" t="s">
        <v>102</v>
      </c>
      <c r="E15" s="68"/>
    </row>
    <row r="16" spans="1:8" x14ac:dyDescent="0.25">
      <c r="A16" s="28">
        <v>2</v>
      </c>
      <c r="C16" s="61" t="s">
        <v>195</v>
      </c>
      <c r="D16" s="63">
        <v>0</v>
      </c>
      <c r="E16" s="68"/>
    </row>
    <row r="17" spans="1:5" x14ac:dyDescent="0.25">
      <c r="A17" s="28">
        <v>3</v>
      </c>
      <c r="C17" s="61" t="s">
        <v>196</v>
      </c>
      <c r="D17" s="64" t="s">
        <v>358</v>
      </c>
      <c r="E17" s="68"/>
    </row>
    <row r="18" spans="1:5" x14ac:dyDescent="0.25">
      <c r="A18" s="28">
        <v>4</v>
      </c>
      <c r="C18" s="61" t="s">
        <v>197</v>
      </c>
      <c r="D18" s="64" t="s">
        <v>359</v>
      </c>
      <c r="E18" s="68"/>
    </row>
    <row r="19" spans="1:5" x14ac:dyDescent="0.25">
      <c r="C19" s="59" t="s">
        <v>198</v>
      </c>
      <c r="D19" s="60"/>
      <c r="E19" s="69"/>
    </row>
    <row r="20" spans="1:5" x14ac:dyDescent="0.25">
      <c r="A20" s="28">
        <v>5</v>
      </c>
      <c r="C20" s="61" t="s">
        <v>252</v>
      </c>
      <c r="D20" s="62" t="s">
        <v>360</v>
      </c>
      <c r="E20" s="68"/>
    </row>
    <row r="21" spans="1:5" ht="38.25" x14ac:dyDescent="0.25">
      <c r="A21" s="28">
        <v>6</v>
      </c>
      <c r="C21" s="61" t="s">
        <v>265</v>
      </c>
      <c r="D21" s="65" t="s">
        <v>361</v>
      </c>
      <c r="E21" s="68"/>
    </row>
    <row r="22" spans="1:5" x14ac:dyDescent="0.25">
      <c r="A22" s="28">
        <v>7</v>
      </c>
      <c r="C22" s="61" t="s">
        <v>205</v>
      </c>
      <c r="D22" s="64" t="s">
        <v>362</v>
      </c>
      <c r="E22" s="70"/>
    </row>
    <row r="23" spans="1:5" x14ac:dyDescent="0.25">
      <c r="A23" s="28">
        <v>8</v>
      </c>
      <c r="C23" s="61" t="s">
        <v>199</v>
      </c>
      <c r="D23" s="64" t="s">
        <v>243</v>
      </c>
      <c r="E23" s="68"/>
    </row>
    <row r="24" spans="1:5" x14ac:dyDescent="0.25">
      <c r="A24" s="28">
        <v>9</v>
      </c>
      <c r="C24" s="61" t="s">
        <v>200</v>
      </c>
      <c r="D24" s="64" t="s">
        <v>364</v>
      </c>
      <c r="E24" s="68"/>
    </row>
    <row r="25" spans="1:5" x14ac:dyDescent="0.25">
      <c r="A25" s="28">
        <v>10</v>
      </c>
      <c r="C25" s="61" t="s">
        <v>201</v>
      </c>
      <c r="D25" s="64" t="s">
        <v>363</v>
      </c>
      <c r="E25" s="70"/>
    </row>
    <row r="26" spans="1:5" x14ac:dyDescent="0.25">
      <c r="A26" s="28">
        <v>11</v>
      </c>
      <c r="C26" s="61" t="s">
        <v>250</v>
      </c>
      <c r="D26" s="62" t="s">
        <v>102</v>
      </c>
      <c r="E26" s="68"/>
    </row>
    <row r="27" spans="1:5" x14ac:dyDescent="0.25">
      <c r="A27" s="28">
        <v>12</v>
      </c>
      <c r="C27" s="61" t="s">
        <v>203</v>
      </c>
      <c r="D27" s="62" t="s">
        <v>204</v>
      </c>
      <c r="E27" s="68"/>
    </row>
    <row r="28" spans="1:5" x14ac:dyDescent="0.25">
      <c r="A28" s="28">
        <v>13</v>
      </c>
      <c r="C28" s="59" t="s">
        <v>105</v>
      </c>
      <c r="D28" s="60"/>
      <c r="E28" s="69"/>
    </row>
    <row r="29" spans="1:5" x14ac:dyDescent="0.25">
      <c r="C29" s="61" t="s">
        <v>205</v>
      </c>
      <c r="D29" s="64" t="s">
        <v>362</v>
      </c>
      <c r="E29" s="68"/>
    </row>
    <row r="30" spans="1:5" x14ac:dyDescent="0.25">
      <c r="A30" s="28">
        <v>15</v>
      </c>
      <c r="C30" s="25" t="s">
        <v>251</v>
      </c>
      <c r="D30" s="34"/>
      <c r="E30" s="69"/>
    </row>
    <row r="31" spans="1:5" x14ac:dyDescent="0.25">
      <c r="C31" s="61" t="s">
        <v>253</v>
      </c>
      <c r="D31" s="114"/>
      <c r="E31" s="68"/>
    </row>
    <row r="32" spans="1:5" x14ac:dyDescent="0.25">
      <c r="A32" s="28">
        <v>16</v>
      </c>
      <c r="C32" s="61" t="s">
        <v>254</v>
      </c>
      <c r="D32" s="115"/>
      <c r="E32" s="68"/>
    </row>
    <row r="33" spans="1:5" x14ac:dyDescent="0.25">
      <c r="A33" s="28">
        <v>17</v>
      </c>
      <c r="C33" s="61" t="s">
        <v>255</v>
      </c>
      <c r="D33" s="115"/>
      <c r="E33" s="68"/>
    </row>
    <row r="34" spans="1:5" x14ac:dyDescent="0.25">
      <c r="A34" s="28">
        <v>18</v>
      </c>
      <c r="C34" s="61" t="s">
        <v>256</v>
      </c>
      <c r="D34" s="116"/>
      <c r="E34" s="68"/>
    </row>
    <row r="35" spans="1:5" x14ac:dyDescent="0.25">
      <c r="A35" s="28">
        <v>19</v>
      </c>
      <c r="C35" s="59" t="s">
        <v>95</v>
      </c>
      <c r="D35" s="34"/>
      <c r="E35" s="69"/>
    </row>
    <row r="36" spans="1:5" ht="60" x14ac:dyDescent="0.25">
      <c r="C36" s="61" t="s">
        <v>264</v>
      </c>
      <c r="D36" s="66"/>
      <c r="E36" s="68"/>
    </row>
    <row r="38" spans="1:5" ht="64.5" customHeight="1" x14ac:dyDescent="0.25">
      <c r="A38" s="28" t="s">
        <v>263</v>
      </c>
      <c r="C38" s="111" t="s">
        <v>376</v>
      </c>
      <c r="D38" s="112"/>
      <c r="E38" s="113"/>
    </row>
    <row r="39" spans="1:5" x14ac:dyDescent="0.25">
      <c r="C39" s="59"/>
      <c r="D39" s="60" t="s">
        <v>104</v>
      </c>
      <c r="E39" s="34" t="s">
        <v>192</v>
      </c>
    </row>
    <row r="40" spans="1:5" x14ac:dyDescent="0.25">
      <c r="C40" s="59" t="s">
        <v>193</v>
      </c>
      <c r="D40" s="59"/>
      <c r="E40" s="67"/>
    </row>
    <row r="41" spans="1:5" x14ac:dyDescent="0.25">
      <c r="A41" s="28">
        <v>1</v>
      </c>
      <c r="C41" s="61" t="s">
        <v>194</v>
      </c>
      <c r="D41" s="64" t="s">
        <v>102</v>
      </c>
      <c r="E41" s="68"/>
    </row>
    <row r="42" spans="1:5" x14ac:dyDescent="0.25">
      <c r="A42" s="28">
        <v>2</v>
      </c>
      <c r="C42" s="61" t="s">
        <v>333</v>
      </c>
      <c r="D42" s="64" t="s">
        <v>365</v>
      </c>
      <c r="E42" s="68"/>
    </row>
    <row r="43" spans="1:5" x14ac:dyDescent="0.25">
      <c r="A43" s="28">
        <v>3</v>
      </c>
      <c r="C43" s="61" t="s">
        <v>334</v>
      </c>
      <c r="D43" s="62" t="s">
        <v>366</v>
      </c>
      <c r="E43" s="68"/>
    </row>
    <row r="44" spans="1:5" x14ac:dyDescent="0.25">
      <c r="A44" s="28">
        <v>4</v>
      </c>
      <c r="C44" s="61" t="s">
        <v>207</v>
      </c>
      <c r="D44" s="64" t="s">
        <v>367</v>
      </c>
      <c r="E44" s="68"/>
    </row>
    <row r="45" spans="1:5" x14ac:dyDescent="0.25">
      <c r="A45" s="28">
        <v>5</v>
      </c>
      <c r="C45" s="61" t="s">
        <v>208</v>
      </c>
      <c r="D45" s="64" t="s">
        <v>102</v>
      </c>
      <c r="E45" s="68"/>
    </row>
    <row r="46" spans="1:5" x14ac:dyDescent="0.25">
      <c r="A46" s="28">
        <v>6</v>
      </c>
      <c r="C46" s="61" t="s">
        <v>197</v>
      </c>
      <c r="D46" s="64" t="s">
        <v>368</v>
      </c>
      <c r="E46" s="68"/>
    </row>
    <row r="47" spans="1:5" x14ac:dyDescent="0.25">
      <c r="C47" s="59" t="s">
        <v>105</v>
      </c>
      <c r="D47" s="60"/>
      <c r="E47" s="69"/>
    </row>
    <row r="48" spans="1:5" ht="25.5" x14ac:dyDescent="0.25">
      <c r="A48" s="28">
        <v>7</v>
      </c>
      <c r="C48" s="61" t="s">
        <v>209</v>
      </c>
      <c r="D48" s="65" t="s">
        <v>369</v>
      </c>
      <c r="E48" s="68"/>
    </row>
    <row r="49" spans="1:5" ht="25.5" x14ac:dyDescent="0.25">
      <c r="A49" s="28">
        <v>8</v>
      </c>
      <c r="C49" s="61" t="s">
        <v>210</v>
      </c>
      <c r="D49" s="65" t="s">
        <v>370</v>
      </c>
      <c r="E49" s="68"/>
    </row>
    <row r="50" spans="1:5" ht="25.5" x14ac:dyDescent="0.25">
      <c r="A50" s="28">
        <v>9</v>
      </c>
      <c r="C50" s="61" t="s">
        <v>211</v>
      </c>
      <c r="D50" s="65" t="s">
        <v>371</v>
      </c>
      <c r="E50" s="68"/>
    </row>
    <row r="51" spans="1:5" ht="25.5" x14ac:dyDescent="0.25">
      <c r="A51" s="28">
        <v>10</v>
      </c>
      <c r="C51" s="61" t="s">
        <v>212</v>
      </c>
      <c r="D51" s="65" t="s">
        <v>372</v>
      </c>
      <c r="E51" s="68"/>
    </row>
    <row r="52" spans="1:5" x14ac:dyDescent="0.25">
      <c r="A52" s="28">
        <v>11</v>
      </c>
      <c r="C52" s="61" t="s">
        <v>213</v>
      </c>
      <c r="D52" s="65" t="s">
        <v>373</v>
      </c>
      <c r="E52" s="68"/>
    </row>
    <row r="53" spans="1:5" ht="51" x14ac:dyDescent="0.25">
      <c r="A53" s="28">
        <v>12</v>
      </c>
      <c r="C53" s="61" t="s">
        <v>214</v>
      </c>
      <c r="D53" s="65" t="s">
        <v>374</v>
      </c>
      <c r="E53" s="68"/>
    </row>
    <row r="54" spans="1:5" x14ac:dyDescent="0.25">
      <c r="C54" s="25" t="s">
        <v>251</v>
      </c>
      <c r="D54" s="34"/>
      <c r="E54" s="69"/>
    </row>
    <row r="55" spans="1:5" x14ac:dyDescent="0.25">
      <c r="A55" s="28">
        <v>13</v>
      </c>
      <c r="C55" s="61" t="s">
        <v>253</v>
      </c>
      <c r="D55" s="114"/>
      <c r="E55" s="68"/>
    </row>
    <row r="56" spans="1:5" x14ac:dyDescent="0.25">
      <c r="A56" s="28">
        <v>14</v>
      </c>
      <c r="C56" s="61" t="s">
        <v>254</v>
      </c>
      <c r="D56" s="115"/>
      <c r="E56" s="68"/>
    </row>
    <row r="57" spans="1:5" x14ac:dyDescent="0.25">
      <c r="A57" s="28">
        <v>15</v>
      </c>
      <c r="C57" s="61" t="s">
        <v>255</v>
      </c>
      <c r="D57" s="115"/>
      <c r="E57" s="68"/>
    </row>
    <row r="58" spans="1:5" x14ac:dyDescent="0.25">
      <c r="A58" s="28">
        <v>16</v>
      </c>
      <c r="C58" s="61" t="s">
        <v>256</v>
      </c>
      <c r="D58" s="116"/>
      <c r="E58" s="68"/>
    </row>
    <row r="59" spans="1:5" x14ac:dyDescent="0.25">
      <c r="A59" s="2"/>
      <c r="C59" s="59" t="s">
        <v>95</v>
      </c>
      <c r="D59" s="60"/>
      <c r="E59" s="69"/>
    </row>
    <row r="60" spans="1:5" ht="60" x14ac:dyDescent="0.25">
      <c r="A60" s="28">
        <v>17</v>
      </c>
      <c r="C60" s="61" t="s">
        <v>264</v>
      </c>
      <c r="D60" s="66"/>
      <c r="E60" s="68"/>
    </row>
  </sheetData>
  <sheetProtection algorithmName="SHA-512" hashValue="jY8rnPiB6mvtOrXjNa6+6zTeR1hkP1u9P7tYu/cP7jqMfYMKeTlYZJvSXx6QgUGSe3I+/k09Ni50gfK56PSN6g==" saltValue="U2dLOTgk00YESqaU3MoeQQ==" spinCount="100000" sheet="1" objects="1" scenarios="1" formatCells="0" formatColumns="0" formatRows="0" selectLockedCells="1"/>
  <mergeCells count="5">
    <mergeCell ref="C8:D8"/>
    <mergeCell ref="C12:E12"/>
    <mergeCell ref="C38:E38"/>
    <mergeCell ref="D55:D58"/>
    <mergeCell ref="D31:D34"/>
  </mergeCells>
  <dataValidations count="1">
    <dataValidation type="list" allowBlank="1" showInputMessage="1" showErrorMessage="1" sqref="D60 D36" xr:uid="{B8477A30-75FD-4793-BEDB-0239575EED44}">
      <formula1>"Attached, Not Attached"</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9E0892-FDB7-434D-8C66-F71107F59880}"/>
</file>

<file path=customXml/itemProps2.xml><?xml version="1.0" encoding="utf-8"?>
<ds:datastoreItem xmlns:ds="http://schemas.openxmlformats.org/officeDocument/2006/customXml" ds:itemID="{33FC5B8B-51E6-4145-A15A-1B5481982AC1}"/>
</file>

<file path=customXml/itemProps3.xml><?xml version="1.0" encoding="utf-8"?>
<ds:datastoreItem xmlns:ds="http://schemas.openxmlformats.org/officeDocument/2006/customXml" ds:itemID="{2D550864-D8CD-4408-9A93-C1FE7E69FC99}"/>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Scoring Details</vt:lpstr>
      <vt:lpstr>Information</vt:lpstr>
      <vt:lpstr>1 - Proposer Info</vt:lpstr>
      <vt:lpstr>2 - Service Capabilities</vt:lpstr>
      <vt:lpstr>3 - Plan Admin</vt:lpstr>
      <vt:lpstr>4 - Value Add</vt:lpstr>
      <vt:lpstr>5 -  Experience</vt:lpstr>
      <vt:lpstr>6 - Cost</vt:lpstr>
      <vt:lpstr>Additional Explanations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 Skriba</dc:creator>
  <cp:keywords/>
  <dc:description/>
  <cp:lastModifiedBy>Rachel Juel</cp:lastModifiedBy>
  <cp:lastPrinted>2013-09-25T07:16:11Z</cp:lastPrinted>
  <dcterms:created xsi:type="dcterms:W3CDTF">2010-09-27T16:00:04Z</dcterms:created>
  <dcterms:modified xsi:type="dcterms:W3CDTF">2022-03-02T13:54:01Z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